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Propietario\Documents\mili\MUEBLES\Nueva carpeta\"/>
    </mc:Choice>
  </mc:AlternateContent>
  <xr:revisionPtr revIDLastSave="0" documentId="13_ncr:1_{5AB59D0D-424F-4ABB-B8B6-D8CBD62A5922}" xr6:coauthVersionLast="47" xr6:coauthVersionMax="47" xr10:uidLastSave="{00000000-0000-0000-0000-000000000000}"/>
  <bookViews>
    <workbookView xWindow="1848" yWindow="0" windowWidth="20592" windowHeight="12240" xr2:uid="{00000000-000D-0000-FFFF-FFFF00000000}"/>
  </bookViews>
  <sheets>
    <sheet name="Hoja1 (2)" sheetId="5" r:id="rId1"/>
    <sheet name="Hoja1" sheetId="1" r:id="rId2"/>
    <sheet name="Hoja2" sheetId="2" r:id="rId3"/>
    <sheet name="Hoja3" sheetId="3" r:id="rId4"/>
    <sheet name="Hoja4" sheetId="4"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4" l="1"/>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I3" i="3"/>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 i="2"/>
  <c r="I33" i="2" l="1"/>
  <c r="I33" i="4"/>
  <c r="I33" i="3"/>
</calcChain>
</file>

<file path=xl/sharedStrings.xml><?xml version="1.0" encoding="utf-8"?>
<sst xmlns="http://schemas.openxmlformats.org/spreadsheetml/2006/main" count="343" uniqueCount="74">
  <si>
    <t>PROGRAMA DE DESARROLLO REGIONAL CUSCO</t>
  </si>
  <si>
    <t>SOLICITUD DE COTIZACION N°</t>
  </si>
  <si>
    <t>REFERENCIA</t>
  </si>
  <si>
    <t>RAZON SOCIAL</t>
  </si>
  <si>
    <t>Distrito</t>
  </si>
  <si>
    <t>Provincia</t>
  </si>
  <si>
    <t>Departamento</t>
  </si>
  <si>
    <t>RUC</t>
  </si>
  <si>
    <t>TELF</t>
  </si>
  <si>
    <t>MOVIL</t>
  </si>
  <si>
    <t>EMAIL</t>
  </si>
  <si>
    <t>ITEM</t>
  </si>
  <si>
    <t>CANT.</t>
  </si>
  <si>
    <t>UNIDAD</t>
  </si>
  <si>
    <t>DESCRIPCION</t>
  </si>
  <si>
    <t>PLAZO DE ENTREGA</t>
  </si>
  <si>
    <t>FIRMA Y SELLO PROVEEDOR</t>
  </si>
  <si>
    <t>PLAN COPESCO</t>
  </si>
  <si>
    <t>GOBIERNO REGIONAL DE CUSCO</t>
  </si>
  <si>
    <t>DIRECCION</t>
  </si>
  <si>
    <t>NOMBRE</t>
  </si>
  <si>
    <t>FECHA COTIZACION</t>
  </si>
  <si>
    <t>PRECIO TOTAL</t>
  </si>
  <si>
    <t>V.U.</t>
  </si>
  <si>
    <t>PQTE</t>
  </si>
  <si>
    <t>UND</t>
  </si>
  <si>
    <t>PAPEL BOND D/75 GR . T: A-4 PAQUETE X 500 UNIDADES</t>
  </si>
  <si>
    <t>Marca</t>
  </si>
  <si>
    <t xml:space="preserve">IMPORTE </t>
  </si>
  <si>
    <t xml:space="preserve">La evaluacion  se realizara  al precio total mas bajo ofertado </t>
  </si>
  <si>
    <t>CP N° 03-2024-COPESCO/PRODER/METRA</t>
  </si>
  <si>
    <t>FOLDER  T/MANILA  D/CARTON TAM:A-4 CAP.  MAX:30 HOJAS  COL: AMARILLO G.P.PAQUETE</t>
  </si>
  <si>
    <t>FASTENER  METALICO X50 UNIDADES</t>
  </si>
  <si>
    <t>NUMERADOR  AUTOMATICO  DE METAL DE 6 DIGITOS</t>
  </si>
  <si>
    <t>LAPICEROS TINTA SECA  COLOR AZUL X50 UND</t>
  </si>
  <si>
    <t>LAPICEROS TINTA SECA  COLOR NEGRO X 50 UND</t>
  </si>
  <si>
    <t>LAPICEROS TINTA SECA  COLOR ROJO X 50 UND</t>
  </si>
  <si>
    <t>CAJA</t>
  </si>
  <si>
    <t>CINTA DE FMBALAJE 2"X20 YDS</t>
  </si>
  <si>
    <t>ROLLO</t>
  </si>
  <si>
    <t>CINTA MASKING 2"X40 YDS</t>
  </si>
  <si>
    <t>FRASCO</t>
  </si>
  <si>
    <t>TINTA PARA SELLOS AUTOMATICOS COLO AZUL X 30ML</t>
  </si>
  <si>
    <t>TINTA PARA SELLOS AUTOMATICOS COLO NEGRO X 30ML</t>
  </si>
  <si>
    <t>TAMPON RECTANGULAR PARA SELLO DE  JEBE COLOR AZUL</t>
  </si>
  <si>
    <t>PLUMON T/RESALTADOR ANCHO D/TRAZO: 5.00 MN COL: AMARILLO</t>
  </si>
  <si>
    <t>CORRECTOR  DE TEXTO  TIPO LAMINA</t>
  </si>
  <si>
    <t>GOMA EN BARRA X 40G</t>
  </si>
  <si>
    <t>PAQ.</t>
  </si>
  <si>
    <t>BANDERITAS ADHESIVAS REMOVIBLES 5 COLOR X 100</t>
  </si>
  <si>
    <t>ENGRAPADOR DE METAL 2676</t>
  </si>
  <si>
    <t>GRAPAS 26/6X 1000</t>
  </si>
  <si>
    <t>GRAPAS GRANDES 23/13CAJA X1000 UNIDADES</t>
  </si>
  <si>
    <t>ARCHIVADOR T/LOMO ANCHO  D/CARTON  C/D: PLASTIFICADO TAM: OFICIO COL NEGRO</t>
  </si>
  <si>
    <t>PLUMON MARCADOR  DE CD DELGADO (COLOR , NEGRO ,ROJO ,BLANCO)</t>
  </si>
  <si>
    <t>REGLA D/ PLASTICO RECTANGULAR  D/30CM</t>
  </si>
  <si>
    <t xml:space="preserve">TIJERA  PUNTA ROMA GRANDE </t>
  </si>
  <si>
    <t xml:space="preserve">SACAGRAPAS: T/MARIPOSA D/METAL C/CUBIERTA PLASTICA COL. NEGRO </t>
  </si>
  <si>
    <t>CLIPS PEQUEÑAOS</t>
  </si>
  <si>
    <t>UND.</t>
  </si>
  <si>
    <t>MEMORIA PORTATIL USB 64 GB</t>
  </si>
  <si>
    <t>FECHADOR  D/METAL C/MANGO  DE PLASTICO  DE 06  DIGITOS</t>
  </si>
  <si>
    <t>CUADERNO ANILLO SIMPLE CUADRICULADO  D/56 GR.T:AX4 X 100 HOJAS</t>
  </si>
  <si>
    <t>SOBRE: T/MANILA D/ PAPEL  TAM: OFICIO COL: AMARILLO G F:12MESES  PAQUETE X 50 UNIDADES</t>
  </si>
  <si>
    <t xml:space="preserve">VINIFAN TAMAÑO OFICIO </t>
  </si>
  <si>
    <t>FIRMA Y SELLO ADQUISICIONES 
PRODER CUSCO</t>
  </si>
  <si>
    <t>ADQUISICION  DE UTILES DE  ESCRITORIO</t>
  </si>
  <si>
    <t>Sírvase cotizarnos PRECIOS INCLUIDOS IGV del bien que se detallan en el cuadro siguiente, para ser entregados en la sede de la institución. Se deberá adjuntar al formato de cotización, declaración jurada que acredite el cumplimiento del servicio  descritas; debiendo presentar la totalidad de documentos que acrediten el cumplimiento del bien  a la orden de compra, sujeto a descalificación en caso de no cumplimiento.</t>
  </si>
  <si>
    <t xml:space="preserve"> DIAS</t>
  </si>
  <si>
    <t>MASTERCOM</t>
  </si>
  <si>
    <t>MULTISERVICIOS   FATIMA</t>
  </si>
  <si>
    <t>MULTISERVICIOS  SR. HUANCA</t>
  </si>
  <si>
    <t>LIGAS CAJA  *1000 UN</t>
  </si>
  <si>
    <t>PABILO DE ALGODÓN  Nª20X1Kg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</si>
</sst>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0"/>
      <color theme="1"/>
      <name val="Calibri"/>
      <family val="2"/>
      <scheme val="minor"/>
    </font>
    <font>
      <b/>
      <sz val="14"/>
      <color theme="1"/>
      <name val="Calibri"/>
      <family val="2"/>
      <scheme val="minor"/>
    </font>
    <font>
      <sz val="9"/>
      <color theme="1"/>
      <name val="Calibri"/>
      <family val="2"/>
      <scheme val="minor"/>
    </font>
    <font>
      <sz val="11"/>
      <color theme="1"/>
      <name val="Arial Black"/>
      <family val="2"/>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3">
    <xf numFmtId="0" fontId="0" fillId="0" borderId="0" xfId="0"/>
    <xf numFmtId="0" fontId="0" fillId="2" borderId="0" xfId="0" applyFill="1"/>
    <xf numFmtId="0" fontId="0" fillId="2" borderId="16" xfId="0" applyFill="1" applyBorder="1"/>
    <xf numFmtId="0" fontId="0" fillId="2" borderId="18" xfId="0" applyFill="1" applyBorder="1"/>
    <xf numFmtId="0" fontId="1" fillId="2" borderId="0" xfId="0" applyFont="1" applyFill="1"/>
    <xf numFmtId="0" fontId="1" fillId="2" borderId="10" xfId="0" applyFont="1" applyFill="1" applyBorder="1"/>
    <xf numFmtId="0" fontId="1" fillId="2" borderId="25" xfId="0" applyFont="1" applyFill="1" applyBorder="1"/>
    <xf numFmtId="0" fontId="1" fillId="2" borderId="1" xfId="0" applyFont="1" applyFill="1" applyBorder="1" applyAlignment="1">
      <alignment vertical="center"/>
    </xf>
    <xf numFmtId="0" fontId="1" fillId="2" borderId="0" xfId="0" applyFont="1" applyFill="1" applyAlignment="1">
      <alignment vertical="center"/>
    </xf>
    <xf numFmtId="0" fontId="2" fillId="2" borderId="10" xfId="0" applyFont="1" applyFill="1" applyBorder="1" applyAlignment="1">
      <alignment vertical="center"/>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1" fillId="2" borderId="1" xfId="0" applyFont="1" applyFill="1" applyBorder="1" applyAlignment="1">
      <alignment vertical="center" wrapText="1"/>
    </xf>
    <xf numFmtId="0" fontId="2" fillId="2" borderId="1" xfId="0" applyFont="1" applyFill="1" applyBorder="1" applyAlignment="1">
      <alignment horizontal="center" wrapText="1"/>
    </xf>
    <xf numFmtId="0" fontId="2" fillId="2" borderId="22" xfId="0" applyFont="1" applyFill="1" applyBorder="1" applyAlignment="1">
      <alignment horizontal="center" wrapText="1"/>
    </xf>
    <xf numFmtId="0" fontId="2" fillId="2" borderId="1" xfId="0" applyFont="1" applyFill="1" applyBorder="1" applyAlignment="1">
      <alignment horizontal="center"/>
    </xf>
    <xf numFmtId="0" fontId="0" fillId="2" borderId="0" xfId="0" applyFill="1" applyAlignment="1">
      <alignment horizontal="center"/>
    </xf>
    <xf numFmtId="0" fontId="1" fillId="2" borderId="5" xfId="0" applyFont="1" applyFill="1" applyBorder="1"/>
    <xf numFmtId="0" fontId="4"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wrapText="1"/>
    </xf>
    <xf numFmtId="0" fontId="1" fillId="2" borderId="16" xfId="0" applyFont="1" applyFill="1" applyBorder="1" applyAlignment="1">
      <alignment horizontal="left" wrapText="1"/>
    </xf>
    <xf numFmtId="0" fontId="2" fillId="2" borderId="16"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31" xfId="0" applyFont="1" applyFill="1" applyBorder="1" applyAlignment="1">
      <alignment vertical="center" wrapText="1"/>
    </xf>
    <xf numFmtId="0" fontId="2" fillId="2" borderId="32" xfId="0" applyFont="1" applyFill="1" applyBorder="1" applyAlignment="1">
      <alignment vertical="center" wrapText="1"/>
    </xf>
    <xf numFmtId="4" fontId="2"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xf>
    <xf numFmtId="4" fontId="0" fillId="0" borderId="0" xfId="0" applyNumberFormat="1"/>
    <xf numFmtId="1" fontId="2" fillId="2" borderId="1" xfId="0" applyNumberFormat="1" applyFont="1" applyFill="1" applyBorder="1" applyAlignment="1">
      <alignment horizontal="center" vertical="center"/>
    </xf>
    <xf numFmtId="1" fontId="4" fillId="0" borderId="1" xfId="0" applyNumberFormat="1" applyFont="1" applyBorder="1" applyAlignment="1">
      <alignment horizontal="center" vertical="center" wrapText="1"/>
    </xf>
    <xf numFmtId="1" fontId="0" fillId="2" borderId="0" xfId="0" applyNumberFormat="1" applyFill="1"/>
    <xf numFmtId="1" fontId="0" fillId="0" borderId="0" xfId="0" applyNumberFormat="1"/>
    <xf numFmtId="2" fontId="2" fillId="2" borderId="1" xfId="0" applyNumberFormat="1" applyFont="1" applyFill="1" applyBorder="1" applyAlignment="1">
      <alignment horizontal="center"/>
    </xf>
    <xf numFmtId="2" fontId="0" fillId="2" borderId="8" xfId="0" applyNumberFormat="1" applyFill="1" applyBorder="1"/>
    <xf numFmtId="4" fontId="2" fillId="2" borderId="22" xfId="0" applyNumberFormat="1" applyFont="1" applyFill="1" applyBorder="1" applyAlignment="1">
      <alignment horizontal="center" vertical="center" wrapText="1"/>
    </xf>
    <xf numFmtId="4" fontId="2" fillId="2" borderId="22" xfId="0" applyNumberFormat="1" applyFont="1" applyFill="1" applyBorder="1" applyAlignment="1">
      <alignment horizontal="center" wrapText="1"/>
    </xf>
    <xf numFmtId="4" fontId="1" fillId="2" borderId="15" xfId="0" applyNumberFormat="1" applyFont="1" applyFill="1" applyBorder="1" applyAlignment="1">
      <alignment horizontal="center"/>
    </xf>
    <xf numFmtId="4" fontId="1" fillId="2" borderId="15" xfId="0" applyNumberFormat="1" applyFont="1" applyFill="1" applyBorder="1"/>
    <xf numFmtId="0" fontId="1" fillId="2" borderId="33" xfId="0" applyFont="1" applyFill="1" applyBorder="1" applyAlignment="1">
      <alignment horizontal="center" wrapText="1"/>
    </xf>
    <xf numFmtId="0" fontId="1" fillId="2" borderId="34" xfId="0" applyFont="1" applyFill="1" applyBorder="1" applyAlignment="1">
      <alignment horizontal="center"/>
    </xf>
    <xf numFmtId="0" fontId="1" fillId="2" borderId="35" xfId="0" applyFont="1" applyFill="1" applyBorder="1" applyAlignment="1">
      <alignment horizontal="center"/>
    </xf>
    <xf numFmtId="0" fontId="0" fillId="2" borderId="19" xfId="0" applyFill="1" applyBorder="1" applyAlignment="1">
      <alignment horizontal="center"/>
    </xf>
    <xf numFmtId="0" fontId="0" fillId="2" borderId="2" xfId="0" applyFill="1" applyBorder="1" applyAlignment="1">
      <alignment horizontal="center"/>
    </xf>
    <xf numFmtId="0" fontId="0" fillId="2" borderId="23" xfId="0" applyFill="1" applyBorder="1" applyAlignment="1">
      <alignment horizontal="center"/>
    </xf>
    <xf numFmtId="0" fontId="0" fillId="2" borderId="16" xfId="0" applyFill="1" applyBorder="1" applyAlignment="1">
      <alignment horizontal="center"/>
    </xf>
    <xf numFmtId="0" fontId="0" fillId="2" borderId="0" xfId="0" applyFill="1" applyAlignment="1">
      <alignment horizontal="center"/>
    </xf>
    <xf numFmtId="0" fontId="0" fillId="2" borderId="18" xfId="0" applyFill="1" applyBorder="1" applyAlignment="1">
      <alignment horizontal="center"/>
    </xf>
    <xf numFmtId="0" fontId="0" fillId="2" borderId="20" xfId="0" applyFill="1" applyBorder="1" applyAlignment="1">
      <alignment horizontal="center"/>
    </xf>
    <xf numFmtId="0" fontId="0" fillId="2" borderId="6" xfId="0" applyFill="1" applyBorder="1" applyAlignment="1">
      <alignment horizontal="center"/>
    </xf>
    <xf numFmtId="0" fontId="0" fillId="2" borderId="17" xfId="0"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6" xfId="0" applyFont="1" applyFill="1" applyBorder="1" applyAlignment="1">
      <alignment horizontal="center"/>
    </xf>
    <xf numFmtId="0" fontId="1" fillId="2" borderId="0" xfId="0" applyFont="1" applyFill="1" applyAlignment="1">
      <alignment horizontal="center"/>
    </xf>
    <xf numFmtId="0" fontId="1" fillId="2" borderId="18" xfId="0" applyFont="1" applyFill="1" applyBorder="1" applyAlignment="1">
      <alignment horizontal="center"/>
    </xf>
    <xf numFmtId="0" fontId="1" fillId="2" borderId="24" xfId="0" applyFont="1" applyFill="1" applyBorder="1" applyAlignment="1">
      <alignment horizontal="center"/>
    </xf>
    <xf numFmtId="0" fontId="1" fillId="2" borderId="25" xfId="0" applyFont="1" applyFill="1" applyBorder="1" applyAlignment="1">
      <alignment horizontal="center"/>
    </xf>
    <xf numFmtId="0" fontId="1" fillId="2" borderId="29" xfId="0" applyFont="1" applyFill="1" applyBorder="1" applyAlignment="1">
      <alignment horizontal="center"/>
    </xf>
    <xf numFmtId="0" fontId="1" fillId="2" borderId="9" xfId="0" applyFont="1" applyFill="1" applyBorder="1" applyAlignment="1">
      <alignment horizontal="center"/>
    </xf>
    <xf numFmtId="0" fontId="1" fillId="2" borderId="15" xfId="0" applyFont="1" applyFill="1" applyBorder="1" applyAlignment="1">
      <alignment horizontal="center"/>
    </xf>
    <xf numFmtId="0" fontId="1" fillId="2" borderId="8" xfId="0" applyFont="1" applyFill="1" applyBorder="1" applyAlignment="1">
      <alignment horizontal="center"/>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2" borderId="28" xfId="0" applyFont="1" applyFill="1" applyBorder="1" applyAlignment="1">
      <alignment horizontal="center"/>
    </xf>
    <xf numFmtId="0" fontId="0" fillId="2" borderId="5" xfId="0" applyFill="1" applyBorder="1" applyAlignment="1">
      <alignment horizontal="center"/>
    </xf>
    <xf numFmtId="0" fontId="1"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8" xfId="0" applyFont="1" applyFill="1" applyBorder="1" applyAlignment="1">
      <alignment horizontal="left"/>
    </xf>
    <xf numFmtId="0" fontId="1" fillId="2" borderId="10" xfId="0" applyFont="1" applyFill="1" applyBorder="1" applyAlignment="1">
      <alignment horizontal="left"/>
    </xf>
    <xf numFmtId="0" fontId="0" fillId="2" borderId="8" xfId="0" applyFill="1" applyBorder="1" applyAlignment="1">
      <alignment horizontal="center"/>
    </xf>
    <xf numFmtId="0" fontId="0" fillId="2" borderId="15" xfId="0" applyFill="1" applyBorder="1" applyAlignment="1">
      <alignment horizont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1" fillId="2" borderId="19"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23"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0" xfId="0" applyFont="1" applyFill="1" applyAlignment="1">
      <alignment horizontal="left" vertical="top" wrapText="1"/>
    </xf>
    <xf numFmtId="0" fontId="1" fillId="2" borderId="18" xfId="0" applyFont="1" applyFill="1" applyBorder="1" applyAlignment="1">
      <alignment horizontal="left" vertical="top" wrapText="1"/>
    </xf>
    <xf numFmtId="0" fontId="1" fillId="2" borderId="20"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17" xfId="0" applyFont="1" applyFill="1" applyBorder="1" applyAlignment="1">
      <alignment horizontal="left" vertical="top" wrapText="1"/>
    </xf>
    <xf numFmtId="0" fontId="2" fillId="2" borderId="1"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9" xfId="0" applyFont="1" applyFill="1" applyBorder="1" applyAlignment="1">
      <alignment horizontal="center" vertical="top"/>
    </xf>
    <xf numFmtId="0" fontId="1" fillId="2" borderId="2" xfId="0" applyFont="1" applyFill="1" applyBorder="1" applyAlignment="1">
      <alignment horizontal="center" vertical="top"/>
    </xf>
    <xf numFmtId="0" fontId="1" fillId="2" borderId="3" xfId="0" applyFont="1" applyFill="1" applyBorder="1" applyAlignment="1">
      <alignment horizontal="center" vertical="top"/>
    </xf>
    <xf numFmtId="0" fontId="1" fillId="2" borderId="16" xfId="0" applyFont="1" applyFill="1" applyBorder="1" applyAlignment="1">
      <alignment horizontal="center" vertical="top"/>
    </xf>
    <xf numFmtId="0" fontId="1" fillId="2" borderId="0" xfId="0" applyFont="1" applyFill="1" applyAlignment="1">
      <alignment horizontal="center" vertical="top"/>
    </xf>
    <xf numFmtId="0" fontId="1" fillId="2" borderId="4" xfId="0" applyFont="1" applyFill="1" applyBorder="1" applyAlignment="1">
      <alignment horizontal="center" vertical="top"/>
    </xf>
    <xf numFmtId="0" fontId="1" fillId="2" borderId="20" xfId="0" applyFont="1" applyFill="1" applyBorder="1" applyAlignment="1">
      <alignment horizontal="center" vertical="top"/>
    </xf>
    <xf numFmtId="0" fontId="1" fillId="2" borderId="6" xfId="0" applyFont="1" applyFill="1" applyBorder="1" applyAlignment="1">
      <alignment horizontal="center" vertical="top"/>
    </xf>
    <xf numFmtId="0" fontId="1" fillId="2" borderId="7" xfId="0" applyFont="1" applyFill="1" applyBorder="1" applyAlignment="1">
      <alignment horizontal="center" vertical="top"/>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16" xfId="0" applyFont="1" applyFill="1" applyBorder="1" applyAlignment="1">
      <alignment horizontal="center"/>
    </xf>
    <xf numFmtId="0" fontId="3" fillId="2" borderId="0" xfId="0" applyFont="1" applyFill="1" applyAlignment="1">
      <alignment horizontal="center"/>
    </xf>
    <xf numFmtId="0" fontId="3" fillId="2" borderId="18"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9"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17" xfId="0" applyFont="1" applyFill="1" applyBorder="1" applyAlignment="1">
      <alignment horizontal="center"/>
    </xf>
    <xf numFmtId="0" fontId="1" fillId="2" borderId="1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5" fillId="0" borderId="6" xfId="0" applyFont="1" applyBorder="1" applyAlignment="1">
      <alignment horizontal="center"/>
    </xf>
    <xf numFmtId="0" fontId="0" fillId="0" borderId="6" xfId="0" applyBorder="1" applyAlignment="1">
      <alignment horizontal="center"/>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6B8A6-10F7-4505-B3E1-1294CB55D832}">
  <sheetPr>
    <pageSetUpPr fitToPage="1"/>
  </sheetPr>
  <dimension ref="A1:I33"/>
  <sheetViews>
    <sheetView tabSelected="1" topLeftCell="A13" workbookViewId="0">
      <selection activeCell="A25" sqref="A25"/>
    </sheetView>
  </sheetViews>
  <sheetFormatPr baseColWidth="10" defaultRowHeight="14.4" x14ac:dyDescent="0.3"/>
  <cols>
    <col min="1" max="1" width="5.44140625" customWidth="1"/>
    <col min="2" max="2" width="6" customWidth="1"/>
    <col min="3" max="3" width="8.44140625" customWidth="1"/>
    <col min="4" max="4" width="14.109375" customWidth="1"/>
    <col min="5" max="5" width="13.6640625" customWidth="1"/>
    <col min="6" max="6" width="25.44140625" customWidth="1"/>
    <col min="7" max="7" width="15" customWidth="1"/>
    <col min="8" max="8" width="14.33203125" customWidth="1"/>
    <col min="9" max="9" width="14.44140625" customWidth="1"/>
  </cols>
  <sheetData>
    <row r="1" spans="1:9" ht="18" x14ac:dyDescent="0.35">
      <c r="A1" s="102" t="s">
        <v>18</v>
      </c>
      <c r="B1" s="103"/>
      <c r="C1" s="103"/>
      <c r="D1" s="103"/>
      <c r="E1" s="103"/>
      <c r="F1" s="103"/>
      <c r="G1" s="103"/>
      <c r="H1" s="103"/>
      <c r="I1" s="104"/>
    </row>
    <row r="2" spans="1:9" ht="13.5" customHeight="1" x14ac:dyDescent="0.35">
      <c r="A2" s="105" t="s">
        <v>17</v>
      </c>
      <c r="B2" s="106"/>
      <c r="C2" s="106"/>
      <c r="D2" s="106"/>
      <c r="E2" s="106"/>
      <c r="F2" s="106"/>
      <c r="G2" s="106"/>
      <c r="H2" s="106"/>
      <c r="I2" s="107"/>
    </row>
    <row r="3" spans="1:9" ht="18" x14ac:dyDescent="0.35">
      <c r="A3" s="105" t="s">
        <v>0</v>
      </c>
      <c r="B3" s="106"/>
      <c r="C3" s="106"/>
      <c r="D3" s="106"/>
      <c r="E3" s="106"/>
      <c r="F3" s="106"/>
      <c r="G3" s="106"/>
      <c r="H3" s="106"/>
      <c r="I3" s="107"/>
    </row>
    <row r="4" spans="1:9" ht="3" customHeight="1" thickBot="1" x14ac:dyDescent="0.4">
      <c r="A4" s="108"/>
      <c r="B4" s="109"/>
      <c r="C4" s="109"/>
      <c r="D4" s="109"/>
      <c r="E4" s="109"/>
      <c r="F4" s="109"/>
      <c r="G4" s="109"/>
      <c r="H4" s="109"/>
      <c r="I4" s="110"/>
    </row>
    <row r="5" spans="1:9" ht="22.5" customHeight="1" x14ac:dyDescent="0.3">
      <c r="A5" s="2"/>
      <c r="B5" s="1"/>
      <c r="C5" s="1"/>
      <c r="D5" s="4" t="s">
        <v>1</v>
      </c>
      <c r="E5" s="1"/>
      <c r="F5" s="1"/>
      <c r="G5" s="111" t="s">
        <v>30</v>
      </c>
      <c r="H5" s="112"/>
      <c r="I5" s="113"/>
    </row>
    <row r="6" spans="1:9" ht="3.75" customHeight="1" x14ac:dyDescent="0.3">
      <c r="A6" s="2"/>
      <c r="B6" s="1"/>
      <c r="C6" s="1"/>
      <c r="D6" s="1"/>
      <c r="E6" s="1"/>
      <c r="F6" s="1"/>
      <c r="G6" s="1"/>
      <c r="H6" s="1"/>
      <c r="I6" s="3"/>
    </row>
    <row r="7" spans="1:9" ht="25.5" customHeight="1" x14ac:dyDescent="0.3">
      <c r="A7" s="114" t="s">
        <v>2</v>
      </c>
      <c r="B7" s="92"/>
      <c r="C7" s="115"/>
      <c r="D7" s="116" t="s">
        <v>66</v>
      </c>
      <c r="E7" s="117"/>
      <c r="F7" s="117"/>
      <c r="G7" s="117"/>
      <c r="H7" s="117"/>
      <c r="I7" s="118"/>
    </row>
    <row r="8" spans="1:9" ht="24.75" customHeight="1" x14ac:dyDescent="0.3">
      <c r="A8" s="89" t="s">
        <v>3</v>
      </c>
      <c r="B8" s="69"/>
      <c r="C8" s="90"/>
      <c r="D8" s="91"/>
      <c r="E8" s="92"/>
      <c r="F8" s="92"/>
      <c r="G8" s="7" t="s">
        <v>7</v>
      </c>
      <c r="H8" s="64"/>
      <c r="I8" s="63"/>
    </row>
    <row r="9" spans="1:9" ht="20.25" customHeight="1" x14ac:dyDescent="0.3">
      <c r="A9" s="93" t="s">
        <v>19</v>
      </c>
      <c r="B9" s="94"/>
      <c r="C9" s="95"/>
      <c r="D9" s="8"/>
      <c r="E9" s="8"/>
      <c r="F9" s="8"/>
      <c r="G9" s="7" t="s">
        <v>8</v>
      </c>
      <c r="H9" s="64"/>
      <c r="I9" s="63"/>
    </row>
    <row r="10" spans="1:9" ht="19.5" customHeight="1" x14ac:dyDescent="0.3">
      <c r="A10" s="96"/>
      <c r="B10" s="97"/>
      <c r="C10" s="98"/>
      <c r="D10" s="9" t="s">
        <v>4</v>
      </c>
      <c r="E10" s="10" t="s">
        <v>5</v>
      </c>
      <c r="F10" s="11" t="s">
        <v>6</v>
      </c>
      <c r="G10" s="7" t="s">
        <v>9</v>
      </c>
      <c r="H10" s="64"/>
      <c r="I10" s="63"/>
    </row>
    <row r="11" spans="1:9" ht="26.25" customHeight="1" x14ac:dyDescent="0.3">
      <c r="A11" s="99"/>
      <c r="B11" s="100"/>
      <c r="C11" s="101"/>
      <c r="D11" s="9"/>
      <c r="E11" s="10"/>
      <c r="F11" s="11"/>
      <c r="G11" s="7" t="s">
        <v>10</v>
      </c>
      <c r="H11" s="64"/>
      <c r="I11" s="63"/>
    </row>
    <row r="12" spans="1:9" ht="7.5" customHeight="1" x14ac:dyDescent="0.3">
      <c r="A12" s="79" t="s">
        <v>67</v>
      </c>
      <c r="B12" s="80"/>
      <c r="C12" s="80"/>
      <c r="D12" s="80"/>
      <c r="E12" s="80"/>
      <c r="F12" s="80"/>
      <c r="G12" s="80"/>
      <c r="H12" s="80"/>
      <c r="I12" s="81"/>
    </row>
    <row r="13" spans="1:9" ht="57.75" customHeight="1" x14ac:dyDescent="0.3">
      <c r="A13" s="82"/>
      <c r="B13" s="83"/>
      <c r="C13" s="83"/>
      <c r="D13" s="83"/>
      <c r="E13" s="83"/>
      <c r="F13" s="83"/>
      <c r="G13" s="83"/>
      <c r="H13" s="83"/>
      <c r="I13" s="84"/>
    </row>
    <row r="14" spans="1:9" ht="11.25" hidden="1" customHeight="1" x14ac:dyDescent="0.3">
      <c r="A14" s="85"/>
      <c r="B14" s="86"/>
      <c r="C14" s="86"/>
      <c r="D14" s="86"/>
      <c r="E14" s="86"/>
      <c r="F14" s="86"/>
      <c r="G14" s="86"/>
      <c r="H14" s="86"/>
      <c r="I14" s="87"/>
    </row>
    <row r="15" spans="1:9" ht="29.25" customHeight="1" x14ac:dyDescent="0.3">
      <c r="A15" s="21" t="s">
        <v>11</v>
      </c>
      <c r="B15" s="19" t="s">
        <v>12</v>
      </c>
      <c r="C15" s="19" t="s">
        <v>13</v>
      </c>
      <c r="D15" s="88" t="s">
        <v>14</v>
      </c>
      <c r="E15" s="88"/>
      <c r="F15" s="88"/>
      <c r="G15" s="20" t="s">
        <v>27</v>
      </c>
      <c r="H15" s="19" t="s">
        <v>23</v>
      </c>
      <c r="I15" s="22" t="s">
        <v>28</v>
      </c>
    </row>
    <row r="16" spans="1:9" ht="23.25" customHeight="1" x14ac:dyDescent="0.3">
      <c r="A16" s="25">
        <v>1</v>
      </c>
      <c r="B16" s="18">
        <v>400</v>
      </c>
      <c r="C16" s="18" t="s">
        <v>24</v>
      </c>
      <c r="D16" s="78" t="s">
        <v>26</v>
      </c>
      <c r="E16" s="78"/>
      <c r="F16" s="78"/>
      <c r="G16" s="13"/>
      <c r="H16" s="15"/>
      <c r="I16" s="14"/>
    </row>
    <row r="17" spans="1:9" ht="23.25" customHeight="1" x14ac:dyDescent="0.3">
      <c r="A17" s="26"/>
      <c r="B17" s="18">
        <v>15</v>
      </c>
      <c r="C17" s="18" t="s">
        <v>24</v>
      </c>
      <c r="D17" s="78" t="s">
        <v>31</v>
      </c>
      <c r="E17" s="78"/>
      <c r="F17" s="78"/>
      <c r="G17" s="13"/>
      <c r="H17" s="15"/>
      <c r="I17" s="14"/>
    </row>
    <row r="18" spans="1:9" ht="23.25" customHeight="1" x14ac:dyDescent="0.3">
      <c r="A18" s="26"/>
      <c r="B18" s="18">
        <v>10</v>
      </c>
      <c r="C18" s="18" t="s">
        <v>37</v>
      </c>
      <c r="D18" s="75" t="s">
        <v>72</v>
      </c>
      <c r="E18" s="76"/>
      <c r="F18" s="77"/>
      <c r="G18" s="13"/>
      <c r="H18" s="15"/>
      <c r="I18" s="14"/>
    </row>
    <row r="19" spans="1:9" ht="23.25" customHeight="1" x14ac:dyDescent="0.3">
      <c r="A19" s="26"/>
      <c r="B19" s="18">
        <v>10</v>
      </c>
      <c r="C19" s="18" t="s">
        <v>13</v>
      </c>
      <c r="D19" s="75" t="s">
        <v>73</v>
      </c>
      <c r="E19" s="76"/>
      <c r="F19" s="77"/>
      <c r="G19" s="13"/>
      <c r="H19" s="15"/>
      <c r="I19" s="14"/>
    </row>
    <row r="20" spans="1:9" ht="23.25" customHeight="1" x14ac:dyDescent="0.3">
      <c r="A20" s="26"/>
      <c r="B20" s="18">
        <v>10</v>
      </c>
      <c r="C20" s="18" t="s">
        <v>41</v>
      </c>
      <c r="D20" s="78" t="s">
        <v>43</v>
      </c>
      <c r="E20" s="78"/>
      <c r="F20" s="78"/>
      <c r="G20" s="13"/>
      <c r="H20" s="15"/>
      <c r="I20" s="14"/>
    </row>
    <row r="21" spans="1:9" ht="35.25" customHeight="1" x14ac:dyDescent="0.3">
      <c r="A21" s="2"/>
      <c r="B21" s="1"/>
      <c r="C21" s="1"/>
      <c r="D21" s="16"/>
      <c r="E21" s="16"/>
      <c r="F21" s="16"/>
      <c r="G21" s="17" t="s">
        <v>22</v>
      </c>
      <c r="H21" s="68"/>
      <c r="I21" s="52"/>
    </row>
    <row r="22" spans="1:9" ht="1.8" customHeight="1" x14ac:dyDescent="0.3">
      <c r="A22" s="2"/>
      <c r="B22" s="1"/>
      <c r="C22" s="1"/>
      <c r="D22" s="1"/>
      <c r="E22" s="1"/>
      <c r="F22" s="1"/>
      <c r="G22" s="1"/>
      <c r="H22" s="1"/>
      <c r="I22" s="3"/>
    </row>
    <row r="23" spans="1:9" x14ac:dyDescent="0.3">
      <c r="A23" s="2"/>
      <c r="B23" s="1"/>
      <c r="C23" s="1"/>
      <c r="D23" s="1"/>
      <c r="E23" s="1"/>
      <c r="F23" s="12" t="s">
        <v>15</v>
      </c>
      <c r="G23" s="69" t="s">
        <v>68</v>
      </c>
      <c r="H23" s="69"/>
      <c r="I23" s="70"/>
    </row>
    <row r="24" spans="1:9" ht="2.4" customHeight="1" x14ac:dyDescent="0.3">
      <c r="A24" s="2"/>
      <c r="B24" s="1"/>
      <c r="C24" s="1"/>
      <c r="D24" s="1"/>
      <c r="E24" s="1"/>
      <c r="F24" s="1"/>
      <c r="G24" s="1"/>
      <c r="H24" s="1"/>
      <c r="I24" s="3"/>
    </row>
    <row r="25" spans="1:9" ht="15" thickBot="1" x14ac:dyDescent="0.35">
      <c r="A25" s="2"/>
      <c r="B25" s="1"/>
      <c r="C25" s="1"/>
      <c r="D25" s="1"/>
      <c r="E25" s="1"/>
      <c r="F25" s="71" t="s">
        <v>21</v>
      </c>
      <c r="G25" s="72"/>
      <c r="H25" s="73"/>
      <c r="I25" s="74"/>
    </row>
    <row r="26" spans="1:9" ht="29.4" customHeight="1" thickBot="1" x14ac:dyDescent="0.35">
      <c r="A26" s="41" t="s">
        <v>65</v>
      </c>
      <c r="B26" s="42"/>
      <c r="C26" s="42"/>
      <c r="D26" s="42"/>
      <c r="E26" s="43"/>
      <c r="F26" s="44"/>
      <c r="G26" s="45"/>
      <c r="H26" s="45"/>
      <c r="I26" s="46"/>
    </row>
    <row r="27" spans="1:9" ht="23.25" customHeight="1" x14ac:dyDescent="0.3">
      <c r="A27" s="53"/>
      <c r="B27" s="54"/>
      <c r="C27" s="54"/>
      <c r="D27" s="54"/>
      <c r="E27" s="55"/>
      <c r="F27" s="47"/>
      <c r="G27" s="48"/>
      <c r="H27" s="48"/>
      <c r="I27" s="49"/>
    </row>
    <row r="28" spans="1:9" x14ac:dyDescent="0.3">
      <c r="A28" s="56"/>
      <c r="B28" s="57"/>
      <c r="C28" s="57"/>
      <c r="D28" s="57"/>
      <c r="E28" s="58"/>
      <c r="F28" s="50"/>
      <c r="G28" s="51"/>
      <c r="H28" s="51"/>
      <c r="I28" s="52"/>
    </row>
    <row r="29" spans="1:9" x14ac:dyDescent="0.3">
      <c r="A29" s="56"/>
      <c r="B29" s="57"/>
      <c r="C29" s="57"/>
      <c r="D29" s="57"/>
      <c r="E29" s="58"/>
      <c r="F29" s="62" t="s">
        <v>16</v>
      </c>
      <c r="G29" s="62"/>
      <c r="H29" s="62"/>
      <c r="I29" s="63"/>
    </row>
    <row r="30" spans="1:9" x14ac:dyDescent="0.3">
      <c r="A30" s="56"/>
      <c r="B30" s="57"/>
      <c r="C30" s="57"/>
      <c r="D30" s="57"/>
      <c r="E30" s="58"/>
      <c r="F30" s="5" t="s">
        <v>7</v>
      </c>
      <c r="G30" s="64"/>
      <c r="H30" s="62"/>
      <c r="I30" s="63"/>
    </row>
    <row r="31" spans="1:9" ht="15" thickBot="1" x14ac:dyDescent="0.35">
      <c r="A31" s="59"/>
      <c r="B31" s="60"/>
      <c r="C31" s="60"/>
      <c r="D31" s="60"/>
      <c r="E31" s="61"/>
      <c r="F31" s="6" t="s">
        <v>20</v>
      </c>
      <c r="G31" s="65"/>
      <c r="H31" s="66"/>
      <c r="I31" s="67"/>
    </row>
    <row r="33" spans="2:2" x14ac:dyDescent="0.3">
      <c r="B33" t="s">
        <v>29</v>
      </c>
    </row>
  </sheetData>
  <mergeCells count="31">
    <mergeCell ref="A7:C7"/>
    <mergeCell ref="D7:I7"/>
    <mergeCell ref="A1:I1"/>
    <mergeCell ref="A2:I2"/>
    <mergeCell ref="A3:I3"/>
    <mergeCell ref="A4:I4"/>
    <mergeCell ref="G5:I5"/>
    <mergeCell ref="A8:C8"/>
    <mergeCell ref="D8:F8"/>
    <mergeCell ref="H8:I8"/>
    <mergeCell ref="A9:C11"/>
    <mergeCell ref="H9:I9"/>
    <mergeCell ref="H10:I10"/>
    <mergeCell ref="H11:I11"/>
    <mergeCell ref="D18:F18"/>
    <mergeCell ref="A12:I14"/>
    <mergeCell ref="D15:F15"/>
    <mergeCell ref="D16:F16"/>
    <mergeCell ref="D17:F17"/>
    <mergeCell ref="H21:I21"/>
    <mergeCell ref="G23:I23"/>
    <mergeCell ref="F25:G25"/>
    <mergeCell ref="H25:I25"/>
    <mergeCell ref="D19:F19"/>
    <mergeCell ref="D20:F20"/>
    <mergeCell ref="A26:E26"/>
    <mergeCell ref="F26:I28"/>
    <mergeCell ref="A27:E31"/>
    <mergeCell ref="F29:I29"/>
    <mergeCell ref="G30:I30"/>
    <mergeCell ref="G31:I31"/>
  </mergeCells>
  <pageMargins left="0.63" right="0.35" top="0.55000000000000004" bottom="0.63" header="0.35" footer="0.28999999999999998"/>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8"/>
  <sheetViews>
    <sheetView topLeftCell="A37" workbookViewId="0">
      <selection activeCell="B16" sqref="B16"/>
    </sheetView>
  </sheetViews>
  <sheetFormatPr baseColWidth="10" defaultRowHeight="14.4" x14ac:dyDescent="0.3"/>
  <cols>
    <col min="1" max="1" width="5.44140625" customWidth="1"/>
    <col min="2" max="2" width="6" customWidth="1"/>
    <col min="3" max="3" width="8.44140625" customWidth="1"/>
    <col min="4" max="4" width="14.109375" customWidth="1"/>
    <col min="5" max="5" width="13.6640625" customWidth="1"/>
    <col min="6" max="6" width="25.44140625" customWidth="1"/>
    <col min="7" max="7" width="15" customWidth="1"/>
    <col min="8" max="8" width="14.33203125" customWidth="1"/>
    <col min="9" max="9" width="14.44140625" customWidth="1"/>
  </cols>
  <sheetData>
    <row r="1" spans="1:9" ht="18" x14ac:dyDescent="0.35">
      <c r="A1" s="102" t="s">
        <v>18</v>
      </c>
      <c r="B1" s="103"/>
      <c r="C1" s="103"/>
      <c r="D1" s="103"/>
      <c r="E1" s="103"/>
      <c r="F1" s="103"/>
      <c r="G1" s="103"/>
      <c r="H1" s="103"/>
      <c r="I1" s="104"/>
    </row>
    <row r="2" spans="1:9" ht="13.5" customHeight="1" x14ac:dyDescent="0.35">
      <c r="A2" s="105" t="s">
        <v>17</v>
      </c>
      <c r="B2" s="106"/>
      <c r="C2" s="106"/>
      <c r="D2" s="106"/>
      <c r="E2" s="106"/>
      <c r="F2" s="106"/>
      <c r="G2" s="106"/>
      <c r="H2" s="106"/>
      <c r="I2" s="107"/>
    </row>
    <row r="3" spans="1:9" ht="18" x14ac:dyDescent="0.35">
      <c r="A3" s="105" t="s">
        <v>0</v>
      </c>
      <c r="B3" s="106"/>
      <c r="C3" s="106"/>
      <c r="D3" s="106"/>
      <c r="E3" s="106"/>
      <c r="F3" s="106"/>
      <c r="G3" s="106"/>
      <c r="H3" s="106"/>
      <c r="I3" s="107"/>
    </row>
    <row r="4" spans="1:9" ht="3" customHeight="1" thickBot="1" x14ac:dyDescent="0.4">
      <c r="A4" s="108"/>
      <c r="B4" s="109"/>
      <c r="C4" s="109"/>
      <c r="D4" s="109"/>
      <c r="E4" s="109"/>
      <c r="F4" s="109"/>
      <c r="G4" s="109"/>
      <c r="H4" s="109"/>
      <c r="I4" s="110"/>
    </row>
    <row r="5" spans="1:9" ht="22.5" customHeight="1" x14ac:dyDescent="0.3">
      <c r="A5" s="2"/>
      <c r="B5" s="1"/>
      <c r="C5" s="1"/>
      <c r="D5" s="4" t="s">
        <v>1</v>
      </c>
      <c r="E5" s="1"/>
      <c r="F5" s="1"/>
      <c r="G5" s="111" t="s">
        <v>30</v>
      </c>
      <c r="H5" s="112"/>
      <c r="I5" s="113"/>
    </row>
    <row r="6" spans="1:9" ht="3.75" customHeight="1" x14ac:dyDescent="0.3">
      <c r="A6" s="2"/>
      <c r="B6" s="1"/>
      <c r="C6" s="1"/>
      <c r="D6" s="1"/>
      <c r="E6" s="1"/>
      <c r="F6" s="1"/>
      <c r="G6" s="1"/>
      <c r="H6" s="1"/>
      <c r="I6" s="3"/>
    </row>
    <row r="7" spans="1:9" ht="25.5" customHeight="1" x14ac:dyDescent="0.3">
      <c r="A7" s="114" t="s">
        <v>2</v>
      </c>
      <c r="B7" s="92"/>
      <c r="C7" s="115"/>
      <c r="D7" s="116" t="s">
        <v>66</v>
      </c>
      <c r="E7" s="117"/>
      <c r="F7" s="117"/>
      <c r="G7" s="117"/>
      <c r="H7" s="117"/>
      <c r="I7" s="118"/>
    </row>
    <row r="8" spans="1:9" ht="24.75" customHeight="1" x14ac:dyDescent="0.3">
      <c r="A8" s="89" t="s">
        <v>3</v>
      </c>
      <c r="B8" s="69"/>
      <c r="C8" s="90"/>
      <c r="D8" s="91"/>
      <c r="E8" s="92"/>
      <c r="F8" s="92"/>
      <c r="G8" s="7" t="s">
        <v>7</v>
      </c>
      <c r="H8" s="64"/>
      <c r="I8" s="63"/>
    </row>
    <row r="9" spans="1:9" ht="20.25" customHeight="1" x14ac:dyDescent="0.3">
      <c r="A9" s="93" t="s">
        <v>19</v>
      </c>
      <c r="B9" s="94"/>
      <c r="C9" s="95"/>
      <c r="D9" s="8"/>
      <c r="E9" s="8"/>
      <c r="F9" s="8"/>
      <c r="G9" s="7" t="s">
        <v>8</v>
      </c>
      <c r="H9" s="64"/>
      <c r="I9" s="63"/>
    </row>
    <row r="10" spans="1:9" ht="19.5" customHeight="1" x14ac:dyDescent="0.3">
      <c r="A10" s="96"/>
      <c r="B10" s="97"/>
      <c r="C10" s="98"/>
      <c r="D10" s="9" t="s">
        <v>4</v>
      </c>
      <c r="E10" s="10" t="s">
        <v>5</v>
      </c>
      <c r="F10" s="11" t="s">
        <v>6</v>
      </c>
      <c r="G10" s="7" t="s">
        <v>9</v>
      </c>
      <c r="H10" s="64"/>
      <c r="I10" s="63"/>
    </row>
    <row r="11" spans="1:9" ht="26.25" customHeight="1" x14ac:dyDescent="0.3">
      <c r="A11" s="99"/>
      <c r="B11" s="100"/>
      <c r="C11" s="101"/>
      <c r="D11" s="9"/>
      <c r="E11" s="10"/>
      <c r="F11" s="11"/>
      <c r="G11" s="7" t="s">
        <v>10</v>
      </c>
      <c r="H11" s="64"/>
      <c r="I11" s="63"/>
    </row>
    <row r="12" spans="1:9" ht="7.5" customHeight="1" x14ac:dyDescent="0.3">
      <c r="A12" s="79" t="s">
        <v>67</v>
      </c>
      <c r="B12" s="80"/>
      <c r="C12" s="80"/>
      <c r="D12" s="80"/>
      <c r="E12" s="80"/>
      <c r="F12" s="80"/>
      <c r="G12" s="80"/>
      <c r="H12" s="80"/>
      <c r="I12" s="81"/>
    </row>
    <row r="13" spans="1:9" ht="57.75" customHeight="1" x14ac:dyDescent="0.3">
      <c r="A13" s="82"/>
      <c r="B13" s="83"/>
      <c r="C13" s="83"/>
      <c r="D13" s="83"/>
      <c r="E13" s="83"/>
      <c r="F13" s="83"/>
      <c r="G13" s="83"/>
      <c r="H13" s="83"/>
      <c r="I13" s="84"/>
    </row>
    <row r="14" spans="1:9" ht="11.25" hidden="1" customHeight="1" x14ac:dyDescent="0.3">
      <c r="A14" s="85"/>
      <c r="B14" s="86"/>
      <c r="C14" s="86"/>
      <c r="D14" s="86"/>
      <c r="E14" s="86"/>
      <c r="F14" s="86"/>
      <c r="G14" s="86"/>
      <c r="H14" s="86"/>
      <c r="I14" s="87"/>
    </row>
    <row r="15" spans="1:9" ht="29.25" customHeight="1" x14ac:dyDescent="0.3">
      <c r="A15" s="21" t="s">
        <v>11</v>
      </c>
      <c r="B15" s="19" t="s">
        <v>12</v>
      </c>
      <c r="C15" s="19" t="s">
        <v>13</v>
      </c>
      <c r="D15" s="88" t="s">
        <v>14</v>
      </c>
      <c r="E15" s="88"/>
      <c r="F15" s="88"/>
      <c r="G15" s="20" t="s">
        <v>27</v>
      </c>
      <c r="H15" s="19" t="s">
        <v>23</v>
      </c>
      <c r="I15" s="22" t="s">
        <v>28</v>
      </c>
    </row>
    <row r="16" spans="1:9" ht="23.25" customHeight="1" x14ac:dyDescent="0.3">
      <c r="A16" s="25">
        <v>1</v>
      </c>
      <c r="B16" s="18">
        <v>450</v>
      </c>
      <c r="C16" s="18" t="s">
        <v>24</v>
      </c>
      <c r="D16" s="78" t="s">
        <v>26</v>
      </c>
      <c r="E16" s="78"/>
      <c r="F16" s="78"/>
      <c r="G16" s="13"/>
      <c r="H16" s="15"/>
      <c r="I16" s="14"/>
    </row>
    <row r="17" spans="1:9" ht="23.25" customHeight="1" x14ac:dyDescent="0.3">
      <c r="A17" s="26"/>
      <c r="B17" s="18">
        <v>15</v>
      </c>
      <c r="C17" s="18" t="s">
        <v>24</v>
      </c>
      <c r="D17" s="78" t="s">
        <v>31</v>
      </c>
      <c r="E17" s="78"/>
      <c r="F17" s="78"/>
      <c r="G17" s="13"/>
      <c r="H17" s="15"/>
      <c r="I17" s="14"/>
    </row>
    <row r="18" spans="1:9" ht="23.25" customHeight="1" x14ac:dyDescent="0.3">
      <c r="A18" s="26"/>
      <c r="B18" s="18">
        <v>10</v>
      </c>
      <c r="C18" s="18" t="s">
        <v>37</v>
      </c>
      <c r="D18" s="78" t="s">
        <v>32</v>
      </c>
      <c r="E18" s="78"/>
      <c r="F18" s="78"/>
      <c r="G18" s="13"/>
      <c r="H18" s="15"/>
      <c r="I18" s="14"/>
    </row>
    <row r="19" spans="1:9" ht="23.25" customHeight="1" x14ac:dyDescent="0.3">
      <c r="A19" s="26"/>
      <c r="B19" s="18">
        <v>5</v>
      </c>
      <c r="C19" s="18" t="s">
        <v>25</v>
      </c>
      <c r="D19" s="78" t="s">
        <v>33</v>
      </c>
      <c r="E19" s="78"/>
      <c r="F19" s="78"/>
      <c r="G19" s="13"/>
      <c r="H19" s="15"/>
      <c r="I19" s="14"/>
    </row>
    <row r="20" spans="1:9" ht="23.25" customHeight="1" x14ac:dyDescent="0.3">
      <c r="A20" s="26"/>
      <c r="B20" s="18">
        <v>3</v>
      </c>
      <c r="C20" s="18" t="s">
        <v>37</v>
      </c>
      <c r="D20" s="78" t="s">
        <v>34</v>
      </c>
      <c r="E20" s="78"/>
      <c r="F20" s="78"/>
      <c r="G20" s="13"/>
      <c r="H20" s="15"/>
      <c r="I20" s="14"/>
    </row>
    <row r="21" spans="1:9" ht="23.25" customHeight="1" x14ac:dyDescent="0.3">
      <c r="A21" s="26"/>
      <c r="B21" s="18">
        <v>3</v>
      </c>
      <c r="C21" s="18" t="s">
        <v>37</v>
      </c>
      <c r="D21" s="78" t="s">
        <v>35</v>
      </c>
      <c r="E21" s="78"/>
      <c r="F21" s="78"/>
      <c r="G21" s="13"/>
      <c r="H21" s="15"/>
      <c r="I21" s="14"/>
    </row>
    <row r="22" spans="1:9" ht="23.25" customHeight="1" x14ac:dyDescent="0.3">
      <c r="A22" s="26"/>
      <c r="B22" s="18">
        <v>1</v>
      </c>
      <c r="C22" s="18" t="s">
        <v>37</v>
      </c>
      <c r="D22" s="78" t="s">
        <v>36</v>
      </c>
      <c r="E22" s="78"/>
      <c r="F22" s="78"/>
      <c r="G22" s="13"/>
      <c r="H22" s="15"/>
      <c r="I22" s="14"/>
    </row>
    <row r="23" spans="1:9" ht="23.25" customHeight="1" x14ac:dyDescent="0.3">
      <c r="A23" s="26"/>
      <c r="B23" s="18">
        <v>15</v>
      </c>
      <c r="C23" s="18" t="s">
        <v>25</v>
      </c>
      <c r="D23" s="78" t="s">
        <v>38</v>
      </c>
      <c r="E23" s="78"/>
      <c r="F23" s="78"/>
      <c r="G23" s="13"/>
      <c r="H23" s="15"/>
      <c r="I23" s="14"/>
    </row>
    <row r="24" spans="1:9" ht="23.25" customHeight="1" x14ac:dyDescent="0.3">
      <c r="A24" s="26"/>
      <c r="B24" s="18">
        <v>15</v>
      </c>
      <c r="C24" s="18" t="s">
        <v>39</v>
      </c>
      <c r="D24" s="78" t="s">
        <v>40</v>
      </c>
      <c r="E24" s="78"/>
      <c r="F24" s="78"/>
      <c r="G24" s="13"/>
      <c r="H24" s="15"/>
      <c r="I24" s="14"/>
    </row>
    <row r="25" spans="1:9" ht="23.25" customHeight="1" x14ac:dyDescent="0.3">
      <c r="A25" s="26"/>
      <c r="B25" s="18">
        <v>10</v>
      </c>
      <c r="C25" s="18" t="s">
        <v>41</v>
      </c>
      <c r="D25" s="78" t="s">
        <v>43</v>
      </c>
      <c r="E25" s="78"/>
      <c r="F25" s="78"/>
      <c r="G25" s="13"/>
      <c r="H25" s="15"/>
      <c r="I25" s="14"/>
    </row>
    <row r="26" spans="1:9" ht="23.25" customHeight="1" x14ac:dyDescent="0.3">
      <c r="A26" s="26"/>
      <c r="B26" s="18">
        <v>10</v>
      </c>
      <c r="C26" s="18" t="s">
        <v>41</v>
      </c>
      <c r="D26" s="78" t="s">
        <v>42</v>
      </c>
      <c r="E26" s="78"/>
      <c r="F26" s="78"/>
      <c r="G26" s="13"/>
      <c r="H26" s="15"/>
      <c r="I26" s="14"/>
    </row>
    <row r="27" spans="1:9" ht="23.25" customHeight="1" x14ac:dyDescent="0.3">
      <c r="A27" s="26"/>
      <c r="B27" s="18">
        <v>5</v>
      </c>
      <c r="C27" s="18" t="s">
        <v>25</v>
      </c>
      <c r="D27" s="78" t="s">
        <v>44</v>
      </c>
      <c r="E27" s="78"/>
      <c r="F27" s="78"/>
      <c r="G27" s="13"/>
      <c r="H27" s="15"/>
      <c r="I27" s="14"/>
    </row>
    <row r="28" spans="1:9" ht="23.25" customHeight="1" x14ac:dyDescent="0.3">
      <c r="A28" s="26"/>
      <c r="B28" s="18">
        <v>20</v>
      </c>
      <c r="C28" s="18" t="s">
        <v>25</v>
      </c>
      <c r="D28" s="78" t="s">
        <v>45</v>
      </c>
      <c r="E28" s="78"/>
      <c r="F28" s="78"/>
      <c r="G28" s="13"/>
      <c r="H28" s="15"/>
      <c r="I28" s="14"/>
    </row>
    <row r="29" spans="1:9" ht="23.25" customHeight="1" x14ac:dyDescent="0.3">
      <c r="A29" s="26"/>
      <c r="B29" s="18">
        <v>50</v>
      </c>
      <c r="C29" s="18" t="s">
        <v>25</v>
      </c>
      <c r="D29" s="78" t="s">
        <v>46</v>
      </c>
      <c r="E29" s="78"/>
      <c r="F29" s="78"/>
      <c r="G29" s="13"/>
      <c r="H29" s="15"/>
      <c r="I29" s="14"/>
    </row>
    <row r="30" spans="1:9" ht="23.25" customHeight="1" x14ac:dyDescent="0.3">
      <c r="A30" s="26"/>
      <c r="B30" s="18">
        <v>10</v>
      </c>
      <c r="C30" s="18" t="s">
        <v>25</v>
      </c>
      <c r="D30" s="78" t="s">
        <v>47</v>
      </c>
      <c r="E30" s="78"/>
      <c r="F30" s="78"/>
      <c r="G30" s="13"/>
      <c r="H30" s="15"/>
      <c r="I30" s="14"/>
    </row>
    <row r="31" spans="1:9" ht="23.25" customHeight="1" x14ac:dyDescent="0.3">
      <c r="A31" s="26"/>
      <c r="B31" s="18">
        <v>50</v>
      </c>
      <c r="C31" s="18" t="s">
        <v>48</v>
      </c>
      <c r="D31" s="78" t="s">
        <v>49</v>
      </c>
      <c r="E31" s="78"/>
      <c r="F31" s="78"/>
      <c r="G31" s="13"/>
      <c r="H31" s="15"/>
      <c r="I31" s="14"/>
    </row>
    <row r="32" spans="1:9" ht="23.25" customHeight="1" x14ac:dyDescent="0.3">
      <c r="A32" s="27"/>
      <c r="B32" s="18">
        <v>10</v>
      </c>
      <c r="C32" s="18" t="s">
        <v>25</v>
      </c>
      <c r="D32" s="78" t="s">
        <v>50</v>
      </c>
      <c r="E32" s="78"/>
      <c r="F32" s="78"/>
      <c r="G32" s="13"/>
      <c r="H32" s="15"/>
      <c r="I32" s="14"/>
    </row>
    <row r="33" spans="1:9" ht="23.25" customHeight="1" x14ac:dyDescent="0.3">
      <c r="A33" s="24"/>
      <c r="B33" s="18">
        <v>10</v>
      </c>
      <c r="C33" s="18" t="s">
        <v>37</v>
      </c>
      <c r="D33" s="78" t="s">
        <v>51</v>
      </c>
      <c r="E33" s="78"/>
      <c r="F33" s="78"/>
      <c r="G33" s="13"/>
      <c r="H33" s="15"/>
      <c r="I33" s="14"/>
    </row>
    <row r="34" spans="1:9" ht="23.25" customHeight="1" x14ac:dyDescent="0.3">
      <c r="A34" s="24"/>
      <c r="B34" s="18">
        <v>5</v>
      </c>
      <c r="C34" s="18" t="s">
        <v>37</v>
      </c>
      <c r="D34" s="78" t="s">
        <v>52</v>
      </c>
      <c r="E34" s="78"/>
      <c r="F34" s="78"/>
      <c r="G34" s="13"/>
      <c r="H34" s="15"/>
      <c r="I34" s="14"/>
    </row>
    <row r="35" spans="1:9" ht="23.25" customHeight="1" x14ac:dyDescent="0.3">
      <c r="A35" s="24"/>
      <c r="B35" s="18">
        <v>100</v>
      </c>
      <c r="C35" s="18" t="s">
        <v>25</v>
      </c>
      <c r="D35" s="78" t="s">
        <v>53</v>
      </c>
      <c r="E35" s="78"/>
      <c r="F35" s="78"/>
      <c r="G35" s="13"/>
      <c r="H35" s="15"/>
      <c r="I35" s="14"/>
    </row>
    <row r="36" spans="1:9" ht="23.25" customHeight="1" x14ac:dyDescent="0.3">
      <c r="A36" s="24"/>
      <c r="B36" s="18">
        <v>3</v>
      </c>
      <c r="C36" s="18" t="s">
        <v>25</v>
      </c>
      <c r="D36" s="78" t="s">
        <v>54</v>
      </c>
      <c r="E36" s="78"/>
      <c r="F36" s="78"/>
      <c r="G36" s="13"/>
      <c r="H36" s="15"/>
      <c r="I36" s="14"/>
    </row>
    <row r="37" spans="1:9" ht="23.25" customHeight="1" x14ac:dyDescent="0.3">
      <c r="A37" s="24"/>
      <c r="B37" s="18">
        <v>10</v>
      </c>
      <c r="C37" s="18" t="s">
        <v>25</v>
      </c>
      <c r="D37" s="78" t="s">
        <v>55</v>
      </c>
      <c r="E37" s="78"/>
      <c r="F37" s="78"/>
      <c r="G37" s="13"/>
      <c r="H37" s="15"/>
      <c r="I37" s="14"/>
    </row>
    <row r="38" spans="1:9" ht="23.25" customHeight="1" x14ac:dyDescent="0.3">
      <c r="A38" s="24"/>
      <c r="B38" s="18">
        <v>10</v>
      </c>
      <c r="C38" s="18" t="s">
        <v>25</v>
      </c>
      <c r="D38" s="78" t="s">
        <v>56</v>
      </c>
      <c r="E38" s="78"/>
      <c r="F38" s="78"/>
      <c r="G38" s="13"/>
      <c r="H38" s="15"/>
      <c r="I38" s="14"/>
    </row>
    <row r="39" spans="1:9" ht="23.25" customHeight="1" x14ac:dyDescent="0.3">
      <c r="A39" s="24"/>
      <c r="B39" s="18">
        <v>12</v>
      </c>
      <c r="C39" s="18" t="s">
        <v>25</v>
      </c>
      <c r="D39" s="78" t="s">
        <v>57</v>
      </c>
      <c r="E39" s="78"/>
      <c r="F39" s="78"/>
      <c r="G39" s="13"/>
      <c r="H39" s="15"/>
      <c r="I39" s="14"/>
    </row>
    <row r="40" spans="1:9" ht="23.25" customHeight="1" x14ac:dyDescent="0.3">
      <c r="A40" s="24"/>
      <c r="B40" s="18">
        <v>50</v>
      </c>
      <c r="C40" s="18" t="s">
        <v>37</v>
      </c>
      <c r="D40" s="78" t="s">
        <v>58</v>
      </c>
      <c r="E40" s="78"/>
      <c r="F40" s="78"/>
      <c r="G40" s="13"/>
      <c r="H40" s="15"/>
      <c r="I40" s="14"/>
    </row>
    <row r="41" spans="1:9" ht="24.6" customHeight="1" x14ac:dyDescent="0.3">
      <c r="A41" s="2"/>
      <c r="B41" s="18">
        <v>25</v>
      </c>
      <c r="C41" s="18" t="s">
        <v>59</v>
      </c>
      <c r="D41" s="78" t="s">
        <v>60</v>
      </c>
      <c r="E41" s="78"/>
      <c r="F41" s="78"/>
      <c r="G41" s="13"/>
      <c r="H41" s="15"/>
      <c r="I41" s="14"/>
    </row>
    <row r="42" spans="1:9" ht="22.8" customHeight="1" x14ac:dyDescent="0.3">
      <c r="A42" s="2"/>
      <c r="B42" s="18">
        <v>1</v>
      </c>
      <c r="C42" s="18" t="s">
        <v>59</v>
      </c>
      <c r="D42" s="78" t="s">
        <v>61</v>
      </c>
      <c r="E42" s="78"/>
      <c r="F42" s="78"/>
      <c r="G42" s="13"/>
      <c r="H42" s="15"/>
      <c r="I42" s="14"/>
    </row>
    <row r="43" spans="1:9" ht="24.6" customHeight="1" x14ac:dyDescent="0.3">
      <c r="A43" s="23"/>
      <c r="B43" s="18">
        <v>30</v>
      </c>
      <c r="C43" s="18" t="s">
        <v>25</v>
      </c>
      <c r="D43" s="78" t="s">
        <v>62</v>
      </c>
      <c r="E43" s="78"/>
      <c r="F43" s="78"/>
      <c r="G43" s="13"/>
      <c r="H43" s="15"/>
      <c r="I43" s="14"/>
    </row>
    <row r="44" spans="1:9" ht="27" customHeight="1" x14ac:dyDescent="0.3">
      <c r="A44" s="23"/>
      <c r="B44" s="18">
        <v>4</v>
      </c>
      <c r="C44" s="18" t="s">
        <v>48</v>
      </c>
      <c r="D44" s="78" t="s">
        <v>63</v>
      </c>
      <c r="E44" s="78"/>
      <c r="F44" s="78"/>
      <c r="G44" s="13"/>
      <c r="H44" s="15"/>
      <c r="I44" s="14"/>
    </row>
    <row r="45" spans="1:9" ht="31.2" customHeight="1" x14ac:dyDescent="0.3">
      <c r="A45" s="2"/>
      <c r="B45" s="18">
        <v>10</v>
      </c>
      <c r="C45" s="18" t="s">
        <v>25</v>
      </c>
      <c r="D45" s="78" t="s">
        <v>64</v>
      </c>
      <c r="E45" s="78"/>
      <c r="F45" s="78"/>
      <c r="G45" s="13"/>
      <c r="H45" s="15"/>
      <c r="I45" s="14"/>
    </row>
    <row r="46" spans="1:9" ht="35.25" customHeight="1" x14ac:dyDescent="0.3">
      <c r="A46" s="2"/>
      <c r="B46" s="1"/>
      <c r="C46" s="1"/>
      <c r="D46" s="16"/>
      <c r="E46" s="16"/>
      <c r="F46" s="16"/>
      <c r="G46" s="17" t="s">
        <v>22</v>
      </c>
      <c r="H46" s="68"/>
      <c r="I46" s="52"/>
    </row>
    <row r="47" spans="1:9" ht="1.8" customHeight="1" x14ac:dyDescent="0.3">
      <c r="A47" s="2"/>
      <c r="B47" s="1"/>
      <c r="C47" s="1"/>
      <c r="D47" s="1"/>
      <c r="E47" s="1"/>
      <c r="F47" s="1"/>
      <c r="G47" s="1"/>
      <c r="H47" s="1"/>
      <c r="I47" s="3"/>
    </row>
    <row r="48" spans="1:9" x14ac:dyDescent="0.3">
      <c r="A48" s="2"/>
      <c r="B48" s="1"/>
      <c r="C48" s="1"/>
      <c r="D48" s="1"/>
      <c r="E48" s="1"/>
      <c r="F48" s="12" t="s">
        <v>15</v>
      </c>
      <c r="G48" s="69" t="s">
        <v>68</v>
      </c>
      <c r="H48" s="69"/>
      <c r="I48" s="70"/>
    </row>
    <row r="49" spans="1:9" ht="2.4" customHeight="1" x14ac:dyDescent="0.3">
      <c r="A49" s="2"/>
      <c r="B49" s="1"/>
      <c r="C49" s="1"/>
      <c r="D49" s="1"/>
      <c r="E49" s="1"/>
      <c r="F49" s="1"/>
      <c r="G49" s="1"/>
      <c r="H49" s="1"/>
      <c r="I49" s="3"/>
    </row>
    <row r="50" spans="1:9" ht="15" thickBot="1" x14ac:dyDescent="0.35">
      <c r="A50" s="2"/>
      <c r="B50" s="1"/>
      <c r="C50" s="1"/>
      <c r="D50" s="1"/>
      <c r="E50" s="1"/>
      <c r="F50" s="71" t="s">
        <v>21</v>
      </c>
      <c r="G50" s="72"/>
      <c r="H50" s="73"/>
      <c r="I50" s="74"/>
    </row>
    <row r="51" spans="1:9" ht="29.4" customHeight="1" thickBot="1" x14ac:dyDescent="0.35">
      <c r="A51" s="41" t="s">
        <v>65</v>
      </c>
      <c r="B51" s="42"/>
      <c r="C51" s="42"/>
      <c r="D51" s="42"/>
      <c r="E51" s="43"/>
      <c r="F51" s="44"/>
      <c r="G51" s="45"/>
      <c r="H51" s="45"/>
      <c r="I51" s="46"/>
    </row>
    <row r="52" spans="1:9" ht="23.25" customHeight="1" x14ac:dyDescent="0.3">
      <c r="A52" s="53"/>
      <c r="B52" s="54"/>
      <c r="C52" s="54"/>
      <c r="D52" s="54"/>
      <c r="E52" s="55"/>
      <c r="F52" s="47"/>
      <c r="G52" s="48"/>
      <c r="H52" s="48"/>
      <c r="I52" s="49"/>
    </row>
    <row r="53" spans="1:9" x14ac:dyDescent="0.3">
      <c r="A53" s="56"/>
      <c r="B53" s="57"/>
      <c r="C53" s="57"/>
      <c r="D53" s="57"/>
      <c r="E53" s="58"/>
      <c r="F53" s="50"/>
      <c r="G53" s="51"/>
      <c r="H53" s="51"/>
      <c r="I53" s="52"/>
    </row>
    <row r="54" spans="1:9" x14ac:dyDescent="0.3">
      <c r="A54" s="56"/>
      <c r="B54" s="57"/>
      <c r="C54" s="57"/>
      <c r="D54" s="57"/>
      <c r="E54" s="58"/>
      <c r="F54" s="62" t="s">
        <v>16</v>
      </c>
      <c r="G54" s="62"/>
      <c r="H54" s="62"/>
      <c r="I54" s="63"/>
    </row>
    <row r="55" spans="1:9" x14ac:dyDescent="0.3">
      <c r="A55" s="56"/>
      <c r="B55" s="57"/>
      <c r="C55" s="57"/>
      <c r="D55" s="57"/>
      <c r="E55" s="58"/>
      <c r="F55" s="5" t="s">
        <v>7</v>
      </c>
      <c r="G55" s="64"/>
      <c r="H55" s="62"/>
      <c r="I55" s="63"/>
    </row>
    <row r="56" spans="1:9" ht="15" thickBot="1" x14ac:dyDescent="0.35">
      <c r="A56" s="59"/>
      <c r="B56" s="60"/>
      <c r="C56" s="60"/>
      <c r="D56" s="60"/>
      <c r="E56" s="61"/>
      <c r="F56" s="6" t="s">
        <v>20</v>
      </c>
      <c r="G56" s="65"/>
      <c r="H56" s="66"/>
      <c r="I56" s="67"/>
    </row>
    <row r="58" spans="1:9" x14ac:dyDescent="0.3">
      <c r="B58" t="s">
        <v>29</v>
      </c>
    </row>
  </sheetData>
  <mergeCells count="56">
    <mergeCell ref="D43:F43"/>
    <mergeCell ref="D45:F45"/>
    <mergeCell ref="D44:F44"/>
    <mergeCell ref="A52:E56"/>
    <mergeCell ref="A51:E51"/>
    <mergeCell ref="F51:I53"/>
    <mergeCell ref="H46:I46"/>
    <mergeCell ref="F54:I54"/>
    <mergeCell ref="G55:I55"/>
    <mergeCell ref="F50:G50"/>
    <mergeCell ref="H50:I50"/>
    <mergeCell ref="G56:I56"/>
    <mergeCell ref="G48:I48"/>
    <mergeCell ref="D38:F38"/>
    <mergeCell ref="D39:F39"/>
    <mergeCell ref="D40:F40"/>
    <mergeCell ref="D41:F41"/>
    <mergeCell ref="D42:F42"/>
    <mergeCell ref="D33:F33"/>
    <mergeCell ref="D34:F34"/>
    <mergeCell ref="D35:F35"/>
    <mergeCell ref="D36:F36"/>
    <mergeCell ref="D37:F37"/>
    <mergeCell ref="A1:I1"/>
    <mergeCell ref="A2:I2"/>
    <mergeCell ref="A3:I3"/>
    <mergeCell ref="A4:I4"/>
    <mergeCell ref="H9:I9"/>
    <mergeCell ref="A7:C7"/>
    <mergeCell ref="A8:C8"/>
    <mergeCell ref="A9:C11"/>
    <mergeCell ref="G5:I5"/>
    <mergeCell ref="D7:I7"/>
    <mergeCell ref="D8:F8"/>
    <mergeCell ref="H8:I8"/>
    <mergeCell ref="A12:I14"/>
    <mergeCell ref="H10:I10"/>
    <mergeCell ref="H11:I11"/>
    <mergeCell ref="D19:F19"/>
    <mergeCell ref="D20:F20"/>
    <mergeCell ref="D16:F16"/>
    <mergeCell ref="D17:F17"/>
    <mergeCell ref="D18:F18"/>
    <mergeCell ref="D15:F15"/>
    <mergeCell ref="D21:F21"/>
    <mergeCell ref="D22:F22"/>
    <mergeCell ref="D23:F23"/>
    <mergeCell ref="D24:F24"/>
    <mergeCell ref="D25:F25"/>
    <mergeCell ref="D31:F31"/>
    <mergeCell ref="D32:F32"/>
    <mergeCell ref="D26:F26"/>
    <mergeCell ref="D27:F27"/>
    <mergeCell ref="D28:F28"/>
    <mergeCell ref="D29:F29"/>
    <mergeCell ref="D30:F30"/>
  </mergeCells>
  <pageMargins left="0.63" right="0.35" top="0.55000000000000004" bottom="0.63" header="0.35" footer="0.28999999999999998"/>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E8C76-D245-4B32-8DF0-FEB34749C024}">
  <dimension ref="A1:I33"/>
  <sheetViews>
    <sheetView workbookViewId="0">
      <selection activeCell="H18" sqref="H18"/>
    </sheetView>
  </sheetViews>
  <sheetFormatPr baseColWidth="10" defaultRowHeight="14.4" x14ac:dyDescent="0.3"/>
  <cols>
    <col min="2" max="2" width="11.5546875" style="34"/>
    <col min="8" max="8" width="11.5546875" style="30"/>
    <col min="9" max="9" width="14.6640625" style="30" customWidth="1"/>
  </cols>
  <sheetData>
    <row r="1" spans="1:9" ht="17.399999999999999" x14ac:dyDescent="0.45">
      <c r="A1" s="119" t="s">
        <v>69</v>
      </c>
      <c r="B1" s="120"/>
      <c r="C1" s="120"/>
      <c r="D1" s="120"/>
      <c r="E1" s="120"/>
      <c r="F1" s="120"/>
      <c r="G1" s="120"/>
      <c r="H1" s="120"/>
      <c r="I1" s="120"/>
    </row>
    <row r="2" spans="1:9" x14ac:dyDescent="0.3">
      <c r="A2" s="21" t="s">
        <v>11</v>
      </c>
      <c r="B2" s="31" t="s">
        <v>12</v>
      </c>
      <c r="C2" s="19" t="s">
        <v>13</v>
      </c>
      <c r="D2" s="88" t="s">
        <v>14</v>
      </c>
      <c r="E2" s="88"/>
      <c r="F2" s="88"/>
      <c r="G2" s="20" t="s">
        <v>27</v>
      </c>
      <c r="H2" s="28" t="s">
        <v>23</v>
      </c>
      <c r="I2" s="37" t="s">
        <v>28</v>
      </c>
    </row>
    <row r="3" spans="1:9" ht="28.2" customHeight="1" x14ac:dyDescent="0.3">
      <c r="A3" s="121">
        <v>1</v>
      </c>
      <c r="B3" s="32">
        <v>450</v>
      </c>
      <c r="C3" s="18" t="s">
        <v>24</v>
      </c>
      <c r="D3" s="78" t="s">
        <v>26</v>
      </c>
      <c r="E3" s="78"/>
      <c r="F3" s="78"/>
      <c r="G3" s="13"/>
      <c r="H3" s="35">
        <v>12.5</v>
      </c>
      <c r="I3" s="38">
        <f>(B3*H3)</f>
        <v>5625</v>
      </c>
    </row>
    <row r="4" spans="1:9" ht="23.4" customHeight="1" x14ac:dyDescent="0.3">
      <c r="A4" s="122"/>
      <c r="B4" s="32">
        <v>15</v>
      </c>
      <c r="C4" s="18" t="s">
        <v>24</v>
      </c>
      <c r="D4" s="78" t="s">
        <v>31</v>
      </c>
      <c r="E4" s="78"/>
      <c r="F4" s="78"/>
      <c r="G4" s="13"/>
      <c r="H4" s="35">
        <v>6.5</v>
      </c>
      <c r="I4" s="38">
        <f t="shared" ref="I4:I32" si="0">(B4*H4)</f>
        <v>97.5</v>
      </c>
    </row>
    <row r="5" spans="1:9" ht="22.2" customHeight="1" x14ac:dyDescent="0.3">
      <c r="A5" s="122"/>
      <c r="B5" s="32">
        <v>10</v>
      </c>
      <c r="C5" s="18" t="s">
        <v>37</v>
      </c>
      <c r="D5" s="78" t="s">
        <v>32</v>
      </c>
      <c r="E5" s="78"/>
      <c r="F5" s="78"/>
      <c r="G5" s="13"/>
      <c r="H5" s="35">
        <v>5</v>
      </c>
      <c r="I5" s="38">
        <f t="shared" si="0"/>
        <v>50</v>
      </c>
    </row>
    <row r="6" spans="1:9" ht="25.2" customHeight="1" x14ac:dyDescent="0.3">
      <c r="A6" s="122"/>
      <c r="B6" s="32">
        <v>5</v>
      </c>
      <c r="C6" s="18" t="s">
        <v>25</v>
      </c>
      <c r="D6" s="78" t="s">
        <v>33</v>
      </c>
      <c r="E6" s="78"/>
      <c r="F6" s="78"/>
      <c r="G6" s="13"/>
      <c r="H6" s="35">
        <v>40</v>
      </c>
      <c r="I6" s="38">
        <f t="shared" si="0"/>
        <v>200</v>
      </c>
    </row>
    <row r="7" spans="1:9" ht="21" customHeight="1" x14ac:dyDescent="0.3">
      <c r="A7" s="122"/>
      <c r="B7" s="32">
        <v>3</v>
      </c>
      <c r="C7" s="18" t="s">
        <v>37</v>
      </c>
      <c r="D7" s="78" t="s">
        <v>34</v>
      </c>
      <c r="E7" s="78"/>
      <c r="F7" s="78"/>
      <c r="G7" s="13"/>
      <c r="H7" s="35">
        <v>24</v>
      </c>
      <c r="I7" s="38">
        <f t="shared" si="0"/>
        <v>72</v>
      </c>
    </row>
    <row r="8" spans="1:9" ht="21.6" customHeight="1" x14ac:dyDescent="0.3">
      <c r="A8" s="122"/>
      <c r="B8" s="32">
        <v>3</v>
      </c>
      <c r="C8" s="18" t="s">
        <v>37</v>
      </c>
      <c r="D8" s="78" t="s">
        <v>35</v>
      </c>
      <c r="E8" s="78"/>
      <c r="F8" s="78"/>
      <c r="G8" s="13"/>
      <c r="H8" s="35">
        <v>24</v>
      </c>
      <c r="I8" s="38">
        <f t="shared" si="0"/>
        <v>72</v>
      </c>
    </row>
    <row r="9" spans="1:9" ht="23.4" customHeight="1" x14ac:dyDescent="0.3">
      <c r="A9" s="122"/>
      <c r="B9" s="32">
        <v>1</v>
      </c>
      <c r="C9" s="18" t="s">
        <v>37</v>
      </c>
      <c r="D9" s="78" t="s">
        <v>36</v>
      </c>
      <c r="E9" s="78"/>
      <c r="F9" s="78"/>
      <c r="G9" s="13"/>
      <c r="H9" s="35">
        <v>24</v>
      </c>
      <c r="I9" s="38">
        <f t="shared" si="0"/>
        <v>24</v>
      </c>
    </row>
    <row r="10" spans="1:9" ht="22.2" customHeight="1" x14ac:dyDescent="0.3">
      <c r="A10" s="122"/>
      <c r="B10" s="32">
        <v>15</v>
      </c>
      <c r="C10" s="18" t="s">
        <v>25</v>
      </c>
      <c r="D10" s="78" t="s">
        <v>38</v>
      </c>
      <c r="E10" s="78"/>
      <c r="F10" s="78"/>
      <c r="G10" s="13"/>
      <c r="H10" s="35">
        <v>2</v>
      </c>
      <c r="I10" s="38">
        <f t="shared" si="0"/>
        <v>30</v>
      </c>
    </row>
    <row r="11" spans="1:9" ht="19.2" customHeight="1" x14ac:dyDescent="0.3">
      <c r="A11" s="122"/>
      <c r="B11" s="32">
        <v>15</v>
      </c>
      <c r="C11" s="18" t="s">
        <v>39</v>
      </c>
      <c r="D11" s="78" t="s">
        <v>40</v>
      </c>
      <c r="E11" s="78"/>
      <c r="F11" s="78"/>
      <c r="G11" s="13"/>
      <c r="H11" s="35">
        <v>10</v>
      </c>
      <c r="I11" s="38">
        <f t="shared" si="0"/>
        <v>150</v>
      </c>
    </row>
    <row r="12" spans="1:9" ht="27.6" customHeight="1" x14ac:dyDescent="0.3">
      <c r="A12" s="122"/>
      <c r="B12" s="32">
        <v>10</v>
      </c>
      <c r="C12" s="18" t="s">
        <v>41</v>
      </c>
      <c r="D12" s="78" t="s">
        <v>43</v>
      </c>
      <c r="E12" s="78"/>
      <c r="F12" s="78"/>
      <c r="G12" s="13"/>
      <c r="H12" s="35">
        <v>9.6</v>
      </c>
      <c r="I12" s="38">
        <f t="shared" si="0"/>
        <v>96</v>
      </c>
    </row>
    <row r="13" spans="1:9" ht="24.6" customHeight="1" x14ac:dyDescent="0.3">
      <c r="A13" s="122"/>
      <c r="B13" s="32">
        <v>10</v>
      </c>
      <c r="C13" s="18" t="s">
        <v>41</v>
      </c>
      <c r="D13" s="78" t="s">
        <v>42</v>
      </c>
      <c r="E13" s="78"/>
      <c r="F13" s="78"/>
      <c r="G13" s="13"/>
      <c r="H13" s="35">
        <v>9.6</v>
      </c>
      <c r="I13" s="38">
        <f t="shared" si="0"/>
        <v>96</v>
      </c>
    </row>
    <row r="14" spans="1:9" ht="21.6" customHeight="1" x14ac:dyDescent="0.3">
      <c r="A14" s="122"/>
      <c r="B14" s="32">
        <v>5</v>
      </c>
      <c r="C14" s="18" t="s">
        <v>25</v>
      </c>
      <c r="D14" s="78" t="s">
        <v>44</v>
      </c>
      <c r="E14" s="78"/>
      <c r="F14" s="78"/>
      <c r="G14" s="13"/>
      <c r="H14" s="35">
        <v>5</v>
      </c>
      <c r="I14" s="38">
        <f t="shared" si="0"/>
        <v>25</v>
      </c>
    </row>
    <row r="15" spans="1:9" ht="22.2" customHeight="1" x14ac:dyDescent="0.3">
      <c r="A15" s="122"/>
      <c r="B15" s="32">
        <v>20</v>
      </c>
      <c r="C15" s="18" t="s">
        <v>25</v>
      </c>
      <c r="D15" s="78" t="s">
        <v>45</v>
      </c>
      <c r="E15" s="78"/>
      <c r="F15" s="78"/>
      <c r="G15" s="13"/>
      <c r="H15" s="29">
        <v>2.5</v>
      </c>
      <c r="I15" s="38">
        <f t="shared" si="0"/>
        <v>50</v>
      </c>
    </row>
    <row r="16" spans="1:9" ht="22.8" customHeight="1" x14ac:dyDescent="0.3">
      <c r="A16" s="122"/>
      <c r="B16" s="32">
        <v>50</v>
      </c>
      <c r="C16" s="18" t="s">
        <v>25</v>
      </c>
      <c r="D16" s="78" t="s">
        <v>46</v>
      </c>
      <c r="E16" s="78"/>
      <c r="F16" s="78"/>
      <c r="G16" s="13"/>
      <c r="H16" s="29">
        <v>4</v>
      </c>
      <c r="I16" s="38">
        <f t="shared" si="0"/>
        <v>200</v>
      </c>
    </row>
    <row r="17" spans="1:9" ht="24" customHeight="1" x14ac:dyDescent="0.3">
      <c r="A17" s="122"/>
      <c r="B17" s="32">
        <v>10</v>
      </c>
      <c r="C17" s="18" t="s">
        <v>25</v>
      </c>
      <c r="D17" s="78" t="s">
        <v>47</v>
      </c>
      <c r="E17" s="78"/>
      <c r="F17" s="78"/>
      <c r="G17" s="13"/>
      <c r="H17" s="29">
        <v>5</v>
      </c>
      <c r="I17" s="38">
        <f t="shared" si="0"/>
        <v>50</v>
      </c>
    </row>
    <row r="18" spans="1:9" ht="26.4" customHeight="1" x14ac:dyDescent="0.3">
      <c r="A18" s="122"/>
      <c r="B18" s="32">
        <v>50</v>
      </c>
      <c r="C18" s="18" t="s">
        <v>48</v>
      </c>
      <c r="D18" s="78" t="s">
        <v>49</v>
      </c>
      <c r="E18" s="78"/>
      <c r="F18" s="78"/>
      <c r="G18" s="13"/>
      <c r="H18" s="29">
        <v>3</v>
      </c>
      <c r="I18" s="38">
        <f t="shared" si="0"/>
        <v>150</v>
      </c>
    </row>
    <row r="19" spans="1:9" ht="19.8" customHeight="1" x14ac:dyDescent="0.3">
      <c r="A19" s="122"/>
      <c r="B19" s="32">
        <v>10</v>
      </c>
      <c r="C19" s="18" t="s">
        <v>25</v>
      </c>
      <c r="D19" s="78" t="s">
        <v>50</v>
      </c>
      <c r="E19" s="78"/>
      <c r="F19" s="78"/>
      <c r="G19" s="13"/>
      <c r="H19" s="29">
        <v>15</v>
      </c>
      <c r="I19" s="38">
        <f t="shared" si="0"/>
        <v>150</v>
      </c>
    </row>
    <row r="20" spans="1:9" ht="23.4" customHeight="1" x14ac:dyDescent="0.3">
      <c r="A20" s="122"/>
      <c r="B20" s="32">
        <v>10</v>
      </c>
      <c r="C20" s="18" t="s">
        <v>37</v>
      </c>
      <c r="D20" s="78" t="s">
        <v>51</v>
      </c>
      <c r="E20" s="78"/>
      <c r="F20" s="78"/>
      <c r="G20" s="13"/>
      <c r="H20" s="29">
        <v>1</v>
      </c>
      <c r="I20" s="38">
        <f t="shared" si="0"/>
        <v>10</v>
      </c>
    </row>
    <row r="21" spans="1:9" ht="25.2" customHeight="1" x14ac:dyDescent="0.3">
      <c r="A21" s="122"/>
      <c r="B21" s="32">
        <v>5</v>
      </c>
      <c r="C21" s="18" t="s">
        <v>37</v>
      </c>
      <c r="D21" s="78" t="s">
        <v>52</v>
      </c>
      <c r="E21" s="78"/>
      <c r="F21" s="78"/>
      <c r="G21" s="13"/>
      <c r="H21" s="29">
        <v>8</v>
      </c>
      <c r="I21" s="38">
        <f t="shared" si="0"/>
        <v>40</v>
      </c>
    </row>
    <row r="22" spans="1:9" ht="25.2" customHeight="1" x14ac:dyDescent="0.3">
      <c r="A22" s="122"/>
      <c r="B22" s="32">
        <v>100</v>
      </c>
      <c r="C22" s="18" t="s">
        <v>25</v>
      </c>
      <c r="D22" s="78" t="s">
        <v>53</v>
      </c>
      <c r="E22" s="78"/>
      <c r="F22" s="78"/>
      <c r="G22" s="13"/>
      <c r="H22" s="29">
        <v>5.5</v>
      </c>
      <c r="I22" s="38">
        <f t="shared" si="0"/>
        <v>550</v>
      </c>
    </row>
    <row r="23" spans="1:9" ht="23.4" customHeight="1" x14ac:dyDescent="0.3">
      <c r="A23" s="122"/>
      <c r="B23" s="32">
        <v>3</v>
      </c>
      <c r="C23" s="18" t="s">
        <v>25</v>
      </c>
      <c r="D23" s="78" t="s">
        <v>54</v>
      </c>
      <c r="E23" s="78"/>
      <c r="F23" s="78"/>
      <c r="G23" s="13"/>
      <c r="H23" s="29">
        <v>3</v>
      </c>
      <c r="I23" s="38">
        <f t="shared" si="0"/>
        <v>9</v>
      </c>
    </row>
    <row r="24" spans="1:9" ht="25.8" customHeight="1" x14ac:dyDescent="0.3">
      <c r="A24" s="122"/>
      <c r="B24" s="32">
        <v>10</v>
      </c>
      <c r="C24" s="18" t="s">
        <v>25</v>
      </c>
      <c r="D24" s="78" t="s">
        <v>55</v>
      </c>
      <c r="E24" s="78"/>
      <c r="F24" s="78"/>
      <c r="G24" s="13"/>
      <c r="H24" s="29">
        <v>1.5</v>
      </c>
      <c r="I24" s="38">
        <f t="shared" si="0"/>
        <v>15</v>
      </c>
    </row>
    <row r="25" spans="1:9" ht="23.4" customHeight="1" x14ac:dyDescent="0.3">
      <c r="A25" s="122"/>
      <c r="B25" s="32">
        <v>10</v>
      </c>
      <c r="C25" s="18" t="s">
        <v>25</v>
      </c>
      <c r="D25" s="78" t="s">
        <v>56</v>
      </c>
      <c r="E25" s="78"/>
      <c r="F25" s="78"/>
      <c r="G25" s="13"/>
      <c r="H25" s="29">
        <v>5</v>
      </c>
      <c r="I25" s="38">
        <f t="shared" si="0"/>
        <v>50</v>
      </c>
    </row>
    <row r="26" spans="1:9" ht="29.4" customHeight="1" x14ac:dyDescent="0.3">
      <c r="A26" s="122"/>
      <c r="B26" s="32">
        <v>12</v>
      </c>
      <c r="C26" s="18" t="s">
        <v>25</v>
      </c>
      <c r="D26" s="78" t="s">
        <v>57</v>
      </c>
      <c r="E26" s="78"/>
      <c r="F26" s="78"/>
      <c r="G26" s="13"/>
      <c r="H26" s="29">
        <v>3</v>
      </c>
      <c r="I26" s="38">
        <f t="shared" si="0"/>
        <v>36</v>
      </c>
    </row>
    <row r="27" spans="1:9" ht="28.8" customHeight="1" x14ac:dyDescent="0.3">
      <c r="A27" s="122"/>
      <c r="B27" s="32">
        <v>50</v>
      </c>
      <c r="C27" s="18" t="s">
        <v>37</v>
      </c>
      <c r="D27" s="78" t="s">
        <v>58</v>
      </c>
      <c r="E27" s="78"/>
      <c r="F27" s="78"/>
      <c r="G27" s="13"/>
      <c r="H27" s="29">
        <v>1.5</v>
      </c>
      <c r="I27" s="38">
        <f t="shared" si="0"/>
        <v>75</v>
      </c>
    </row>
    <row r="28" spans="1:9" ht="29.4" customHeight="1" x14ac:dyDescent="0.3">
      <c r="A28" s="122"/>
      <c r="B28" s="32">
        <v>25</v>
      </c>
      <c r="C28" s="18" t="s">
        <v>59</v>
      </c>
      <c r="D28" s="78" t="s">
        <v>60</v>
      </c>
      <c r="E28" s="78"/>
      <c r="F28" s="78"/>
      <c r="G28" s="13"/>
      <c r="H28" s="29">
        <v>21</v>
      </c>
      <c r="I28" s="38">
        <f t="shared" si="0"/>
        <v>525</v>
      </c>
    </row>
    <row r="29" spans="1:9" ht="30.6" customHeight="1" x14ac:dyDescent="0.3">
      <c r="A29" s="122"/>
      <c r="B29" s="32">
        <v>1</v>
      </c>
      <c r="C29" s="18" t="s">
        <v>59</v>
      </c>
      <c r="D29" s="78" t="s">
        <v>61</v>
      </c>
      <c r="E29" s="78"/>
      <c r="F29" s="78"/>
      <c r="G29" s="13"/>
      <c r="H29" s="29">
        <v>36</v>
      </c>
      <c r="I29" s="38">
        <f t="shared" si="0"/>
        <v>36</v>
      </c>
    </row>
    <row r="30" spans="1:9" ht="27" customHeight="1" x14ac:dyDescent="0.3">
      <c r="A30" s="122"/>
      <c r="B30" s="32">
        <v>30</v>
      </c>
      <c r="C30" s="18" t="s">
        <v>25</v>
      </c>
      <c r="D30" s="78" t="s">
        <v>62</v>
      </c>
      <c r="E30" s="78"/>
      <c r="F30" s="78"/>
      <c r="G30" s="13"/>
      <c r="H30" s="29">
        <v>9</v>
      </c>
      <c r="I30" s="38">
        <f t="shared" si="0"/>
        <v>270</v>
      </c>
    </row>
    <row r="31" spans="1:9" ht="31.8" customHeight="1" x14ac:dyDescent="0.3">
      <c r="A31" s="122"/>
      <c r="B31" s="32">
        <v>4</v>
      </c>
      <c r="C31" s="18" t="s">
        <v>48</v>
      </c>
      <c r="D31" s="78" t="s">
        <v>63</v>
      </c>
      <c r="E31" s="78"/>
      <c r="F31" s="78"/>
      <c r="G31" s="13"/>
      <c r="H31" s="29">
        <v>13</v>
      </c>
      <c r="I31" s="38">
        <f t="shared" si="0"/>
        <v>52</v>
      </c>
    </row>
    <row r="32" spans="1:9" ht="23.4" customHeight="1" x14ac:dyDescent="0.3">
      <c r="A32" s="122"/>
      <c r="B32" s="32">
        <v>10</v>
      </c>
      <c r="C32" s="18" t="s">
        <v>25</v>
      </c>
      <c r="D32" s="78" t="s">
        <v>64</v>
      </c>
      <c r="E32" s="78"/>
      <c r="F32" s="78"/>
      <c r="G32" s="13"/>
      <c r="H32" s="29">
        <v>9</v>
      </c>
      <c r="I32" s="38">
        <f t="shared" si="0"/>
        <v>90</v>
      </c>
    </row>
    <row r="33" spans="1:9" ht="17.399999999999999" customHeight="1" x14ac:dyDescent="0.3">
      <c r="A33" s="2"/>
      <c r="B33" s="33"/>
      <c r="C33" s="1"/>
      <c r="D33" s="16"/>
      <c r="E33" s="16"/>
      <c r="F33" s="16"/>
      <c r="G33" s="17" t="s">
        <v>22</v>
      </c>
      <c r="H33" s="36"/>
      <c r="I33" s="40">
        <f>SUM(I3:I32)</f>
        <v>8895.5</v>
      </c>
    </row>
  </sheetData>
  <mergeCells count="33">
    <mergeCell ref="D13:F13"/>
    <mergeCell ref="D2:F2"/>
    <mergeCell ref="D3:F3"/>
    <mergeCell ref="D4:F4"/>
    <mergeCell ref="D5:F5"/>
    <mergeCell ref="D6:F6"/>
    <mergeCell ref="D7:F7"/>
    <mergeCell ref="D8:F8"/>
    <mergeCell ref="D9:F9"/>
    <mergeCell ref="D10:F10"/>
    <mergeCell ref="D11:F11"/>
    <mergeCell ref="D12:F12"/>
    <mergeCell ref="D15:F15"/>
    <mergeCell ref="D16:F16"/>
    <mergeCell ref="D17:F17"/>
    <mergeCell ref="D18:F18"/>
    <mergeCell ref="D19:F19"/>
    <mergeCell ref="D32:F32"/>
    <mergeCell ref="A1:I1"/>
    <mergeCell ref="A3:A32"/>
    <mergeCell ref="D26:F26"/>
    <mergeCell ref="D27:F27"/>
    <mergeCell ref="D28:F28"/>
    <mergeCell ref="D29:F29"/>
    <mergeCell ref="D30:F30"/>
    <mergeCell ref="D31:F31"/>
    <mergeCell ref="D20:F20"/>
    <mergeCell ref="D21:F21"/>
    <mergeCell ref="D22:F22"/>
    <mergeCell ref="D23:F23"/>
    <mergeCell ref="D24:F24"/>
    <mergeCell ref="D25:F25"/>
    <mergeCell ref="D14:F14"/>
  </mergeCells>
  <pageMargins left="0" right="0"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E4191-DBF8-47AD-B948-1049F493E792}">
  <dimension ref="A1:I33"/>
  <sheetViews>
    <sheetView workbookViewId="0">
      <selection sqref="A1:I1"/>
    </sheetView>
  </sheetViews>
  <sheetFormatPr baseColWidth="10" defaultRowHeight="14.4" x14ac:dyDescent="0.3"/>
  <sheetData>
    <row r="1" spans="1:9" ht="17.399999999999999" x14ac:dyDescent="0.45">
      <c r="A1" s="119" t="s">
        <v>70</v>
      </c>
      <c r="B1" s="120"/>
      <c r="C1" s="120"/>
      <c r="D1" s="120"/>
      <c r="E1" s="120"/>
      <c r="F1" s="120"/>
      <c r="G1" s="120"/>
      <c r="H1" s="120"/>
      <c r="I1" s="120"/>
    </row>
    <row r="2" spans="1:9" x14ac:dyDescent="0.3">
      <c r="A2" s="21" t="s">
        <v>11</v>
      </c>
      <c r="B2" s="31" t="s">
        <v>12</v>
      </c>
      <c r="C2" s="19" t="s">
        <v>13</v>
      </c>
      <c r="D2" s="88" t="s">
        <v>14</v>
      </c>
      <c r="E2" s="88"/>
      <c r="F2" s="88"/>
      <c r="G2" s="20" t="s">
        <v>27</v>
      </c>
      <c r="H2" s="28" t="s">
        <v>23</v>
      </c>
      <c r="I2" s="37" t="s">
        <v>28</v>
      </c>
    </row>
    <row r="3" spans="1:9" ht="22.2" customHeight="1" x14ac:dyDescent="0.3">
      <c r="A3" s="121">
        <v>1</v>
      </c>
      <c r="B3" s="32">
        <v>450</v>
      </c>
      <c r="C3" s="18" t="s">
        <v>24</v>
      </c>
      <c r="D3" s="78" t="s">
        <v>26</v>
      </c>
      <c r="E3" s="78"/>
      <c r="F3" s="78"/>
      <c r="G3" s="13"/>
      <c r="H3" s="35">
        <v>15</v>
      </c>
      <c r="I3" s="38">
        <f>(B3*H3)</f>
        <v>6750</v>
      </c>
    </row>
    <row r="4" spans="1:9" ht="25.8" customHeight="1" x14ac:dyDescent="0.3">
      <c r="A4" s="122"/>
      <c r="B4" s="32">
        <v>15</v>
      </c>
      <c r="C4" s="18" t="s">
        <v>24</v>
      </c>
      <c r="D4" s="78" t="s">
        <v>31</v>
      </c>
      <c r="E4" s="78"/>
      <c r="F4" s="78"/>
      <c r="G4" s="13"/>
      <c r="H4" s="35">
        <v>8</v>
      </c>
      <c r="I4" s="38">
        <f t="shared" ref="I4:I32" si="0">(B4*H4)</f>
        <v>120</v>
      </c>
    </row>
    <row r="5" spans="1:9" ht="18.600000000000001" customHeight="1" x14ac:dyDescent="0.3">
      <c r="A5" s="122"/>
      <c r="B5" s="32">
        <v>10</v>
      </c>
      <c r="C5" s="18" t="s">
        <v>37</v>
      </c>
      <c r="D5" s="78" t="s">
        <v>32</v>
      </c>
      <c r="E5" s="78"/>
      <c r="F5" s="78"/>
      <c r="G5" s="13"/>
      <c r="H5" s="35">
        <v>5</v>
      </c>
      <c r="I5" s="38">
        <f t="shared" si="0"/>
        <v>50</v>
      </c>
    </row>
    <row r="6" spans="1:9" ht="24.6" customHeight="1" x14ac:dyDescent="0.3">
      <c r="A6" s="122"/>
      <c r="B6" s="32">
        <v>5</v>
      </c>
      <c r="C6" s="18" t="s">
        <v>25</v>
      </c>
      <c r="D6" s="78" t="s">
        <v>33</v>
      </c>
      <c r="E6" s="78"/>
      <c r="F6" s="78"/>
      <c r="G6" s="13"/>
      <c r="H6" s="35">
        <v>50</v>
      </c>
      <c r="I6" s="38">
        <f t="shared" si="0"/>
        <v>250</v>
      </c>
    </row>
    <row r="7" spans="1:9" x14ac:dyDescent="0.3">
      <c r="A7" s="122"/>
      <c r="B7" s="32">
        <v>3</v>
      </c>
      <c r="C7" s="18" t="s">
        <v>37</v>
      </c>
      <c r="D7" s="78" t="s">
        <v>34</v>
      </c>
      <c r="E7" s="78"/>
      <c r="F7" s="78"/>
      <c r="G7" s="13"/>
      <c r="H7" s="35">
        <v>25</v>
      </c>
      <c r="I7" s="38">
        <f t="shared" si="0"/>
        <v>75</v>
      </c>
    </row>
    <row r="8" spans="1:9" x14ac:dyDescent="0.3">
      <c r="A8" s="122"/>
      <c r="B8" s="32">
        <v>3</v>
      </c>
      <c r="C8" s="18" t="s">
        <v>37</v>
      </c>
      <c r="D8" s="78" t="s">
        <v>35</v>
      </c>
      <c r="E8" s="78"/>
      <c r="F8" s="78"/>
      <c r="G8" s="13"/>
      <c r="H8" s="35">
        <v>25</v>
      </c>
      <c r="I8" s="38">
        <f t="shared" si="0"/>
        <v>75</v>
      </c>
    </row>
    <row r="9" spans="1:9" x14ac:dyDescent="0.3">
      <c r="A9" s="122"/>
      <c r="B9" s="32">
        <v>1</v>
      </c>
      <c r="C9" s="18" t="s">
        <v>37</v>
      </c>
      <c r="D9" s="78" t="s">
        <v>36</v>
      </c>
      <c r="E9" s="78"/>
      <c r="F9" s="78"/>
      <c r="G9" s="13"/>
      <c r="H9" s="35">
        <v>25</v>
      </c>
      <c r="I9" s="38">
        <f t="shared" si="0"/>
        <v>25</v>
      </c>
    </row>
    <row r="10" spans="1:9" ht="15.6" customHeight="1" x14ac:dyDescent="0.3">
      <c r="A10" s="122"/>
      <c r="B10" s="32">
        <v>15</v>
      </c>
      <c r="C10" s="18" t="s">
        <v>25</v>
      </c>
      <c r="D10" s="78" t="s">
        <v>38</v>
      </c>
      <c r="E10" s="78"/>
      <c r="F10" s="78"/>
      <c r="G10" s="13"/>
      <c r="H10" s="35">
        <v>2</v>
      </c>
      <c r="I10" s="38">
        <f t="shared" si="0"/>
        <v>30</v>
      </c>
    </row>
    <row r="11" spans="1:9" ht="22.2" customHeight="1" x14ac:dyDescent="0.3">
      <c r="A11" s="122"/>
      <c r="B11" s="32">
        <v>15</v>
      </c>
      <c r="C11" s="18" t="s">
        <v>39</v>
      </c>
      <c r="D11" s="78" t="s">
        <v>40</v>
      </c>
      <c r="E11" s="78"/>
      <c r="F11" s="78"/>
      <c r="G11" s="13"/>
      <c r="H11" s="35">
        <v>14</v>
      </c>
      <c r="I11" s="38">
        <f t="shared" si="0"/>
        <v>210</v>
      </c>
    </row>
    <row r="12" spans="1:9" ht="22.8" customHeight="1" x14ac:dyDescent="0.3">
      <c r="A12" s="122"/>
      <c r="B12" s="32">
        <v>10</v>
      </c>
      <c r="C12" s="18" t="s">
        <v>41</v>
      </c>
      <c r="D12" s="78" t="s">
        <v>43</v>
      </c>
      <c r="E12" s="78"/>
      <c r="F12" s="78"/>
      <c r="G12" s="13"/>
      <c r="H12" s="35">
        <v>11</v>
      </c>
      <c r="I12" s="38">
        <f t="shared" si="0"/>
        <v>110</v>
      </c>
    </row>
    <row r="13" spans="1:9" ht="21.6" customHeight="1" x14ac:dyDescent="0.3">
      <c r="A13" s="122"/>
      <c r="B13" s="32">
        <v>10</v>
      </c>
      <c r="C13" s="18" t="s">
        <v>41</v>
      </c>
      <c r="D13" s="78" t="s">
        <v>42</v>
      </c>
      <c r="E13" s="78"/>
      <c r="F13" s="78"/>
      <c r="G13" s="13"/>
      <c r="H13" s="35">
        <v>11</v>
      </c>
      <c r="I13" s="38">
        <f t="shared" si="0"/>
        <v>110</v>
      </c>
    </row>
    <row r="14" spans="1:9" ht="24.6" customHeight="1" x14ac:dyDescent="0.3">
      <c r="A14" s="122"/>
      <c r="B14" s="32">
        <v>5</v>
      </c>
      <c r="C14" s="18" t="s">
        <v>25</v>
      </c>
      <c r="D14" s="78" t="s">
        <v>44</v>
      </c>
      <c r="E14" s="78"/>
      <c r="F14" s="78"/>
      <c r="G14" s="13"/>
      <c r="H14" s="35">
        <v>6</v>
      </c>
      <c r="I14" s="38">
        <f t="shared" si="0"/>
        <v>30</v>
      </c>
    </row>
    <row r="15" spans="1:9" ht="22.8" customHeight="1" x14ac:dyDescent="0.3">
      <c r="A15" s="122"/>
      <c r="B15" s="32">
        <v>20</v>
      </c>
      <c r="C15" s="18" t="s">
        <v>25</v>
      </c>
      <c r="D15" s="78" t="s">
        <v>45</v>
      </c>
      <c r="E15" s="78"/>
      <c r="F15" s="78"/>
      <c r="G15" s="13"/>
      <c r="H15" s="29">
        <v>3.5</v>
      </c>
      <c r="I15" s="38">
        <f t="shared" si="0"/>
        <v>70</v>
      </c>
    </row>
    <row r="16" spans="1:9" x14ac:dyDescent="0.3">
      <c r="A16" s="122"/>
      <c r="B16" s="32">
        <v>50</v>
      </c>
      <c r="C16" s="18" t="s">
        <v>25</v>
      </c>
      <c r="D16" s="78" t="s">
        <v>46</v>
      </c>
      <c r="E16" s="78"/>
      <c r="F16" s="78"/>
      <c r="G16" s="13"/>
      <c r="H16" s="29">
        <v>3.5</v>
      </c>
      <c r="I16" s="38">
        <f t="shared" si="0"/>
        <v>175</v>
      </c>
    </row>
    <row r="17" spans="1:9" ht="19.2" customHeight="1" x14ac:dyDescent="0.3">
      <c r="A17" s="122"/>
      <c r="B17" s="32">
        <v>10</v>
      </c>
      <c r="C17" s="18" t="s">
        <v>25</v>
      </c>
      <c r="D17" s="78" t="s">
        <v>47</v>
      </c>
      <c r="E17" s="78"/>
      <c r="F17" s="78"/>
      <c r="G17" s="13"/>
      <c r="H17" s="29">
        <v>7</v>
      </c>
      <c r="I17" s="38">
        <f t="shared" si="0"/>
        <v>70</v>
      </c>
    </row>
    <row r="18" spans="1:9" ht="20.399999999999999" customHeight="1" x14ac:dyDescent="0.3">
      <c r="A18" s="122"/>
      <c r="B18" s="32">
        <v>50</v>
      </c>
      <c r="C18" s="18" t="s">
        <v>48</v>
      </c>
      <c r="D18" s="78" t="s">
        <v>49</v>
      </c>
      <c r="E18" s="78"/>
      <c r="F18" s="78"/>
      <c r="G18" s="13"/>
      <c r="H18" s="29">
        <v>3.5</v>
      </c>
      <c r="I18" s="38">
        <f t="shared" si="0"/>
        <v>175</v>
      </c>
    </row>
    <row r="19" spans="1:9" ht="19.8" customHeight="1" x14ac:dyDescent="0.3">
      <c r="A19" s="122"/>
      <c r="B19" s="32">
        <v>10</v>
      </c>
      <c r="C19" s="18" t="s">
        <v>25</v>
      </c>
      <c r="D19" s="78" t="s">
        <v>50</v>
      </c>
      <c r="E19" s="78"/>
      <c r="F19" s="78"/>
      <c r="G19" s="13"/>
      <c r="H19" s="29">
        <v>13</v>
      </c>
      <c r="I19" s="38">
        <f t="shared" si="0"/>
        <v>130</v>
      </c>
    </row>
    <row r="20" spans="1:9" ht="18.600000000000001" customHeight="1" x14ac:dyDescent="0.3">
      <c r="A20" s="122"/>
      <c r="B20" s="32">
        <v>10</v>
      </c>
      <c r="C20" s="18" t="s">
        <v>37</v>
      </c>
      <c r="D20" s="78" t="s">
        <v>51</v>
      </c>
      <c r="E20" s="78"/>
      <c r="F20" s="78"/>
      <c r="G20" s="13"/>
      <c r="H20" s="29">
        <v>4</v>
      </c>
      <c r="I20" s="38">
        <f t="shared" si="0"/>
        <v>40</v>
      </c>
    </row>
    <row r="21" spans="1:9" ht="20.399999999999999" customHeight="1" x14ac:dyDescent="0.3">
      <c r="A21" s="122"/>
      <c r="B21" s="32">
        <v>5</v>
      </c>
      <c r="C21" s="18" t="s">
        <v>37</v>
      </c>
      <c r="D21" s="78" t="s">
        <v>52</v>
      </c>
      <c r="E21" s="78"/>
      <c r="F21" s="78"/>
      <c r="G21" s="13"/>
      <c r="H21" s="29">
        <v>9</v>
      </c>
      <c r="I21" s="38">
        <f t="shared" si="0"/>
        <v>45</v>
      </c>
    </row>
    <row r="22" spans="1:9" ht="20.399999999999999" customHeight="1" x14ac:dyDescent="0.3">
      <c r="A22" s="122"/>
      <c r="B22" s="32">
        <v>100</v>
      </c>
      <c r="C22" s="18" t="s">
        <v>25</v>
      </c>
      <c r="D22" s="78" t="s">
        <v>53</v>
      </c>
      <c r="E22" s="78"/>
      <c r="F22" s="78"/>
      <c r="G22" s="13"/>
      <c r="H22" s="29">
        <v>8</v>
      </c>
      <c r="I22" s="38">
        <f t="shared" si="0"/>
        <v>800</v>
      </c>
    </row>
    <row r="23" spans="1:9" ht="27" customHeight="1" x14ac:dyDescent="0.3">
      <c r="A23" s="122"/>
      <c r="B23" s="32">
        <v>3</v>
      </c>
      <c r="C23" s="18" t="s">
        <v>25</v>
      </c>
      <c r="D23" s="78" t="s">
        <v>54</v>
      </c>
      <c r="E23" s="78"/>
      <c r="F23" s="78"/>
      <c r="G23" s="13"/>
      <c r="H23" s="29">
        <v>4</v>
      </c>
      <c r="I23" s="38">
        <f t="shared" si="0"/>
        <v>12</v>
      </c>
    </row>
    <row r="24" spans="1:9" ht="19.8" customHeight="1" x14ac:dyDescent="0.3">
      <c r="A24" s="122"/>
      <c r="B24" s="32">
        <v>10</v>
      </c>
      <c r="C24" s="18" t="s">
        <v>25</v>
      </c>
      <c r="D24" s="78" t="s">
        <v>55</v>
      </c>
      <c r="E24" s="78"/>
      <c r="F24" s="78"/>
      <c r="G24" s="13"/>
      <c r="H24" s="29">
        <v>2</v>
      </c>
      <c r="I24" s="38">
        <f t="shared" si="0"/>
        <v>20</v>
      </c>
    </row>
    <row r="25" spans="1:9" ht="22.2" customHeight="1" x14ac:dyDescent="0.3">
      <c r="A25" s="122"/>
      <c r="B25" s="32">
        <v>10</v>
      </c>
      <c r="C25" s="18" t="s">
        <v>25</v>
      </c>
      <c r="D25" s="78" t="s">
        <v>56</v>
      </c>
      <c r="E25" s="78"/>
      <c r="F25" s="78"/>
      <c r="G25" s="13"/>
      <c r="H25" s="29">
        <v>8</v>
      </c>
      <c r="I25" s="38">
        <f t="shared" si="0"/>
        <v>80</v>
      </c>
    </row>
    <row r="26" spans="1:9" ht="21" customHeight="1" x14ac:dyDescent="0.3">
      <c r="A26" s="122"/>
      <c r="B26" s="32">
        <v>12</v>
      </c>
      <c r="C26" s="18" t="s">
        <v>25</v>
      </c>
      <c r="D26" s="78" t="s">
        <v>57</v>
      </c>
      <c r="E26" s="78"/>
      <c r="F26" s="78"/>
      <c r="G26" s="13"/>
      <c r="H26" s="29">
        <v>3.5</v>
      </c>
      <c r="I26" s="38">
        <f t="shared" si="0"/>
        <v>42</v>
      </c>
    </row>
    <row r="27" spans="1:9" x14ac:dyDescent="0.3">
      <c r="A27" s="122"/>
      <c r="B27" s="32">
        <v>50</v>
      </c>
      <c r="C27" s="18" t="s">
        <v>37</v>
      </c>
      <c r="D27" s="78" t="s">
        <v>58</v>
      </c>
      <c r="E27" s="78"/>
      <c r="F27" s="78"/>
      <c r="G27" s="13"/>
      <c r="H27" s="29">
        <v>3</v>
      </c>
      <c r="I27" s="38">
        <f t="shared" si="0"/>
        <v>150</v>
      </c>
    </row>
    <row r="28" spans="1:9" ht="19.2" customHeight="1" x14ac:dyDescent="0.3">
      <c r="A28" s="122"/>
      <c r="B28" s="32">
        <v>25</v>
      </c>
      <c r="C28" s="18" t="s">
        <v>59</v>
      </c>
      <c r="D28" s="78" t="s">
        <v>60</v>
      </c>
      <c r="E28" s="78"/>
      <c r="F28" s="78"/>
      <c r="G28" s="13"/>
      <c r="H28" s="29">
        <v>30</v>
      </c>
      <c r="I28" s="38">
        <f t="shared" si="0"/>
        <v>750</v>
      </c>
    </row>
    <row r="29" spans="1:9" ht="22.2" customHeight="1" x14ac:dyDescent="0.3">
      <c r="A29" s="122"/>
      <c r="B29" s="32">
        <v>1</v>
      </c>
      <c r="C29" s="18" t="s">
        <v>59</v>
      </c>
      <c r="D29" s="78" t="s">
        <v>61</v>
      </c>
      <c r="E29" s="78"/>
      <c r="F29" s="78"/>
      <c r="G29" s="13"/>
      <c r="H29" s="29">
        <v>50</v>
      </c>
      <c r="I29" s="38">
        <f t="shared" si="0"/>
        <v>50</v>
      </c>
    </row>
    <row r="30" spans="1:9" ht="25.2" customHeight="1" x14ac:dyDescent="0.3">
      <c r="A30" s="122"/>
      <c r="B30" s="32">
        <v>30</v>
      </c>
      <c r="C30" s="18" t="s">
        <v>25</v>
      </c>
      <c r="D30" s="78" t="s">
        <v>62</v>
      </c>
      <c r="E30" s="78"/>
      <c r="F30" s="78"/>
      <c r="G30" s="13"/>
      <c r="H30" s="29">
        <v>9</v>
      </c>
      <c r="I30" s="38">
        <f t="shared" si="0"/>
        <v>270</v>
      </c>
    </row>
    <row r="31" spans="1:9" ht="19.8" customHeight="1" x14ac:dyDescent="0.3">
      <c r="A31" s="122"/>
      <c r="B31" s="32">
        <v>4</v>
      </c>
      <c r="C31" s="18" t="s">
        <v>48</v>
      </c>
      <c r="D31" s="78" t="s">
        <v>63</v>
      </c>
      <c r="E31" s="78"/>
      <c r="F31" s="78"/>
      <c r="G31" s="13"/>
      <c r="H31" s="29">
        <v>19</v>
      </c>
      <c r="I31" s="38">
        <f t="shared" si="0"/>
        <v>76</v>
      </c>
    </row>
    <row r="32" spans="1:9" ht="19.2" customHeight="1" x14ac:dyDescent="0.3">
      <c r="A32" s="122"/>
      <c r="B32" s="32">
        <v>10</v>
      </c>
      <c r="C32" s="18" t="s">
        <v>25</v>
      </c>
      <c r="D32" s="78" t="s">
        <v>64</v>
      </c>
      <c r="E32" s="78"/>
      <c r="F32" s="78"/>
      <c r="G32" s="13"/>
      <c r="H32" s="29">
        <v>11</v>
      </c>
      <c r="I32" s="38">
        <f t="shared" si="0"/>
        <v>110</v>
      </c>
    </row>
    <row r="33" spans="1:9" ht="20.399999999999999" customHeight="1" x14ac:dyDescent="0.3">
      <c r="A33" s="2"/>
      <c r="B33" s="33"/>
      <c r="C33" s="1"/>
      <c r="D33" s="16"/>
      <c r="E33" s="16"/>
      <c r="F33" s="16"/>
      <c r="G33" s="17" t="s">
        <v>22</v>
      </c>
      <c r="H33" s="36"/>
      <c r="I33" s="39">
        <f>SUM(I3:I32)</f>
        <v>10900</v>
      </c>
    </row>
  </sheetData>
  <mergeCells count="33">
    <mergeCell ref="D12:F12"/>
    <mergeCell ref="D4:F4"/>
    <mergeCell ref="A1:I1"/>
    <mergeCell ref="D2:F2"/>
    <mergeCell ref="D3:F3"/>
    <mergeCell ref="D5:F5"/>
    <mergeCell ref="D6:F6"/>
    <mergeCell ref="D7:F7"/>
    <mergeCell ref="D8:F8"/>
    <mergeCell ref="D9:F9"/>
    <mergeCell ref="D10:F10"/>
    <mergeCell ref="D11:F11"/>
    <mergeCell ref="A3:A32"/>
    <mergeCell ref="D31:F31"/>
    <mergeCell ref="D32:F32"/>
    <mergeCell ref="D25:F25"/>
    <mergeCell ref="D26:F26"/>
    <mergeCell ref="D27:F27"/>
    <mergeCell ref="D28:F28"/>
    <mergeCell ref="D29:F29"/>
    <mergeCell ref="D30:F30"/>
    <mergeCell ref="D24:F24"/>
    <mergeCell ref="D13:F13"/>
    <mergeCell ref="D19:F19"/>
    <mergeCell ref="D20:F20"/>
    <mergeCell ref="D21:F21"/>
    <mergeCell ref="D22:F22"/>
    <mergeCell ref="D23:F23"/>
    <mergeCell ref="D14:F14"/>
    <mergeCell ref="D15:F15"/>
    <mergeCell ref="D16:F16"/>
    <mergeCell ref="D17:F17"/>
    <mergeCell ref="D18:F18"/>
  </mergeCells>
  <pageMargins left="0" right="0"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33BE3-97EA-43E4-BDE7-B6BFB4961877}">
  <dimension ref="A1:J41"/>
  <sheetViews>
    <sheetView topLeftCell="A13" workbookViewId="0">
      <selection activeCell="J41" sqref="J41"/>
    </sheetView>
  </sheetViews>
  <sheetFormatPr baseColWidth="10" defaultRowHeight="14.4" x14ac:dyDescent="0.3"/>
  <sheetData>
    <row r="1" spans="1:9" ht="17.399999999999999" x14ac:dyDescent="0.45">
      <c r="A1" s="119" t="s">
        <v>71</v>
      </c>
      <c r="B1" s="120"/>
      <c r="C1" s="120"/>
      <c r="D1" s="120"/>
      <c r="E1" s="120"/>
      <c r="F1" s="120"/>
      <c r="G1" s="120"/>
      <c r="H1" s="120"/>
      <c r="I1" s="120"/>
    </row>
    <row r="2" spans="1:9" x14ac:dyDescent="0.3">
      <c r="A2" s="21" t="s">
        <v>11</v>
      </c>
      <c r="B2" s="31" t="s">
        <v>12</v>
      </c>
      <c r="C2" s="19" t="s">
        <v>13</v>
      </c>
      <c r="D2" s="88" t="s">
        <v>14</v>
      </c>
      <c r="E2" s="88"/>
      <c r="F2" s="88"/>
      <c r="G2" s="20" t="s">
        <v>27</v>
      </c>
      <c r="H2" s="28" t="s">
        <v>23</v>
      </c>
      <c r="I2" s="37" t="s">
        <v>28</v>
      </c>
    </row>
    <row r="3" spans="1:9" ht="21.6" customHeight="1" x14ac:dyDescent="0.3">
      <c r="A3" s="121">
        <v>1</v>
      </c>
      <c r="B3" s="32">
        <v>450</v>
      </c>
      <c r="C3" s="18" t="s">
        <v>24</v>
      </c>
      <c r="D3" s="78" t="s">
        <v>26</v>
      </c>
      <c r="E3" s="78"/>
      <c r="F3" s="78"/>
      <c r="G3" s="13"/>
      <c r="H3" s="35">
        <v>13.5</v>
      </c>
      <c r="I3" s="38">
        <f>(B3*H3)</f>
        <v>6075</v>
      </c>
    </row>
    <row r="4" spans="1:9" ht="25.2" customHeight="1" x14ac:dyDescent="0.3">
      <c r="A4" s="122"/>
      <c r="B4" s="32">
        <v>15</v>
      </c>
      <c r="C4" s="18" t="s">
        <v>24</v>
      </c>
      <c r="D4" s="78" t="s">
        <v>31</v>
      </c>
      <c r="E4" s="78"/>
      <c r="F4" s="78"/>
      <c r="G4" s="13"/>
      <c r="H4" s="35">
        <v>8</v>
      </c>
      <c r="I4" s="38">
        <f t="shared" ref="I4:I32" si="0">(B4*H4)</f>
        <v>120</v>
      </c>
    </row>
    <row r="5" spans="1:9" x14ac:dyDescent="0.3">
      <c r="A5" s="122"/>
      <c r="B5" s="32">
        <v>10</v>
      </c>
      <c r="C5" s="18" t="s">
        <v>37</v>
      </c>
      <c r="D5" s="78" t="s">
        <v>32</v>
      </c>
      <c r="E5" s="78"/>
      <c r="F5" s="78"/>
      <c r="G5" s="13"/>
      <c r="H5" s="35">
        <v>5</v>
      </c>
      <c r="I5" s="38">
        <f t="shared" si="0"/>
        <v>50</v>
      </c>
    </row>
    <row r="6" spans="1:9" ht="26.4" customHeight="1" x14ac:dyDescent="0.3">
      <c r="A6" s="122"/>
      <c r="B6" s="32">
        <v>5</v>
      </c>
      <c r="C6" s="18" t="s">
        <v>25</v>
      </c>
      <c r="D6" s="78" t="s">
        <v>33</v>
      </c>
      <c r="E6" s="78"/>
      <c r="F6" s="78"/>
      <c r="G6" s="13"/>
      <c r="H6" s="35">
        <v>42</v>
      </c>
      <c r="I6" s="38">
        <f t="shared" si="0"/>
        <v>210</v>
      </c>
    </row>
    <row r="7" spans="1:9" x14ac:dyDescent="0.3">
      <c r="A7" s="122"/>
      <c r="B7" s="32">
        <v>3</v>
      </c>
      <c r="C7" s="18" t="s">
        <v>37</v>
      </c>
      <c r="D7" s="78" t="s">
        <v>34</v>
      </c>
      <c r="E7" s="78"/>
      <c r="F7" s="78"/>
      <c r="G7" s="13"/>
      <c r="H7" s="35">
        <v>24</v>
      </c>
      <c r="I7" s="38">
        <f t="shared" si="0"/>
        <v>72</v>
      </c>
    </row>
    <row r="8" spans="1:9" x14ac:dyDescent="0.3">
      <c r="A8" s="122"/>
      <c r="B8" s="32">
        <v>3</v>
      </c>
      <c r="C8" s="18" t="s">
        <v>37</v>
      </c>
      <c r="D8" s="78" t="s">
        <v>35</v>
      </c>
      <c r="E8" s="78"/>
      <c r="F8" s="78"/>
      <c r="G8" s="13"/>
      <c r="H8" s="35">
        <v>24</v>
      </c>
      <c r="I8" s="38">
        <f t="shared" si="0"/>
        <v>72</v>
      </c>
    </row>
    <row r="9" spans="1:9" x14ac:dyDescent="0.3">
      <c r="A9" s="122"/>
      <c r="B9" s="32">
        <v>1</v>
      </c>
      <c r="C9" s="18" t="s">
        <v>37</v>
      </c>
      <c r="D9" s="78" t="s">
        <v>36</v>
      </c>
      <c r="E9" s="78"/>
      <c r="F9" s="78"/>
      <c r="G9" s="13"/>
      <c r="H9" s="35">
        <v>24</v>
      </c>
      <c r="I9" s="38">
        <f t="shared" si="0"/>
        <v>24</v>
      </c>
    </row>
    <row r="10" spans="1:9" x14ac:dyDescent="0.3">
      <c r="A10" s="122"/>
      <c r="B10" s="32">
        <v>15</v>
      </c>
      <c r="C10" s="18" t="s">
        <v>25</v>
      </c>
      <c r="D10" s="78" t="s">
        <v>38</v>
      </c>
      <c r="E10" s="78"/>
      <c r="F10" s="78"/>
      <c r="G10" s="13"/>
      <c r="H10" s="35">
        <v>4.5</v>
      </c>
      <c r="I10" s="38">
        <f t="shared" si="0"/>
        <v>67.5</v>
      </c>
    </row>
    <row r="11" spans="1:9" x14ac:dyDescent="0.3">
      <c r="A11" s="122"/>
      <c r="B11" s="32">
        <v>15</v>
      </c>
      <c r="C11" s="18" t="s">
        <v>39</v>
      </c>
      <c r="D11" s="78" t="s">
        <v>40</v>
      </c>
      <c r="E11" s="78"/>
      <c r="F11" s="78"/>
      <c r="G11" s="13"/>
      <c r="H11" s="35">
        <v>10</v>
      </c>
      <c r="I11" s="38">
        <f t="shared" si="0"/>
        <v>150</v>
      </c>
    </row>
    <row r="12" spans="1:9" ht="23.4" customHeight="1" x14ac:dyDescent="0.3">
      <c r="A12" s="122"/>
      <c r="B12" s="32">
        <v>10</v>
      </c>
      <c r="C12" s="18" t="s">
        <v>41</v>
      </c>
      <c r="D12" s="78" t="s">
        <v>43</v>
      </c>
      <c r="E12" s="78"/>
      <c r="F12" s="78"/>
      <c r="G12" s="13"/>
      <c r="H12" s="35">
        <v>10</v>
      </c>
      <c r="I12" s="38">
        <f t="shared" si="0"/>
        <v>100</v>
      </c>
    </row>
    <row r="13" spans="1:9" ht="21.6" customHeight="1" x14ac:dyDescent="0.3">
      <c r="A13" s="122"/>
      <c r="B13" s="32">
        <v>10</v>
      </c>
      <c r="C13" s="18" t="s">
        <v>41</v>
      </c>
      <c r="D13" s="78" t="s">
        <v>42</v>
      </c>
      <c r="E13" s="78"/>
      <c r="F13" s="78"/>
      <c r="G13" s="13"/>
      <c r="H13" s="35">
        <v>10</v>
      </c>
      <c r="I13" s="38">
        <f t="shared" si="0"/>
        <v>100</v>
      </c>
    </row>
    <row r="14" spans="1:9" ht="21" customHeight="1" x14ac:dyDescent="0.3">
      <c r="A14" s="122"/>
      <c r="B14" s="32">
        <v>5</v>
      </c>
      <c r="C14" s="18" t="s">
        <v>25</v>
      </c>
      <c r="D14" s="78" t="s">
        <v>44</v>
      </c>
      <c r="E14" s="78"/>
      <c r="F14" s="78"/>
      <c r="G14" s="13"/>
      <c r="H14" s="35">
        <v>5.5</v>
      </c>
      <c r="I14" s="38">
        <f t="shared" si="0"/>
        <v>27.5</v>
      </c>
    </row>
    <row r="15" spans="1:9" ht="24.6" customHeight="1" x14ac:dyDescent="0.3">
      <c r="A15" s="122"/>
      <c r="B15" s="32">
        <v>20</v>
      </c>
      <c r="C15" s="18" t="s">
        <v>25</v>
      </c>
      <c r="D15" s="78" t="s">
        <v>45</v>
      </c>
      <c r="E15" s="78"/>
      <c r="F15" s="78"/>
      <c r="G15" s="13"/>
      <c r="H15" s="29">
        <v>2.5</v>
      </c>
      <c r="I15" s="38">
        <f t="shared" si="0"/>
        <v>50</v>
      </c>
    </row>
    <row r="16" spans="1:9" x14ac:dyDescent="0.3">
      <c r="A16" s="122"/>
      <c r="B16" s="32">
        <v>50</v>
      </c>
      <c r="C16" s="18" t="s">
        <v>25</v>
      </c>
      <c r="D16" s="78" t="s">
        <v>46</v>
      </c>
      <c r="E16" s="78"/>
      <c r="F16" s="78"/>
      <c r="G16" s="13"/>
      <c r="H16" s="29">
        <v>5</v>
      </c>
      <c r="I16" s="38">
        <f t="shared" si="0"/>
        <v>250</v>
      </c>
    </row>
    <row r="17" spans="1:9" x14ac:dyDescent="0.3">
      <c r="A17" s="122"/>
      <c r="B17" s="32">
        <v>10</v>
      </c>
      <c r="C17" s="18" t="s">
        <v>25</v>
      </c>
      <c r="D17" s="78" t="s">
        <v>47</v>
      </c>
      <c r="E17" s="78"/>
      <c r="F17" s="78"/>
      <c r="G17" s="13"/>
      <c r="H17" s="29">
        <v>5</v>
      </c>
      <c r="I17" s="38">
        <f t="shared" si="0"/>
        <v>50</v>
      </c>
    </row>
    <row r="18" spans="1:9" ht="25.2" customHeight="1" x14ac:dyDescent="0.3">
      <c r="A18" s="122"/>
      <c r="B18" s="32">
        <v>50</v>
      </c>
      <c r="C18" s="18" t="s">
        <v>48</v>
      </c>
      <c r="D18" s="78" t="s">
        <v>49</v>
      </c>
      <c r="E18" s="78"/>
      <c r="F18" s="78"/>
      <c r="G18" s="13"/>
      <c r="H18" s="29">
        <v>3</v>
      </c>
      <c r="I18" s="38">
        <f t="shared" si="0"/>
        <v>150</v>
      </c>
    </row>
    <row r="19" spans="1:9" x14ac:dyDescent="0.3">
      <c r="A19" s="122"/>
      <c r="B19" s="32">
        <v>10</v>
      </c>
      <c r="C19" s="18" t="s">
        <v>25</v>
      </c>
      <c r="D19" s="78" t="s">
        <v>50</v>
      </c>
      <c r="E19" s="78"/>
      <c r="F19" s="78"/>
      <c r="G19" s="13"/>
      <c r="H19" s="29">
        <v>15</v>
      </c>
      <c r="I19" s="38">
        <f t="shared" si="0"/>
        <v>150</v>
      </c>
    </row>
    <row r="20" spans="1:9" x14ac:dyDescent="0.3">
      <c r="A20" s="122"/>
      <c r="B20" s="32">
        <v>10</v>
      </c>
      <c r="C20" s="18" t="s">
        <v>37</v>
      </c>
      <c r="D20" s="78" t="s">
        <v>51</v>
      </c>
      <c r="E20" s="78"/>
      <c r="F20" s="78"/>
      <c r="G20" s="13"/>
      <c r="H20" s="29">
        <v>4</v>
      </c>
      <c r="I20" s="38">
        <f t="shared" si="0"/>
        <v>40</v>
      </c>
    </row>
    <row r="21" spans="1:9" x14ac:dyDescent="0.3">
      <c r="A21" s="122"/>
      <c r="B21" s="32">
        <v>5</v>
      </c>
      <c r="C21" s="18" t="s">
        <v>37</v>
      </c>
      <c r="D21" s="78" t="s">
        <v>52</v>
      </c>
      <c r="E21" s="78"/>
      <c r="F21" s="78"/>
      <c r="G21" s="13"/>
      <c r="H21" s="29">
        <v>9</v>
      </c>
      <c r="I21" s="38">
        <f t="shared" si="0"/>
        <v>45</v>
      </c>
    </row>
    <row r="22" spans="1:9" ht="19.8" customHeight="1" x14ac:dyDescent="0.3">
      <c r="A22" s="122"/>
      <c r="B22" s="32">
        <v>100</v>
      </c>
      <c r="C22" s="18" t="s">
        <v>25</v>
      </c>
      <c r="D22" s="78" t="s">
        <v>53</v>
      </c>
      <c r="E22" s="78"/>
      <c r="F22" s="78"/>
      <c r="G22" s="13"/>
      <c r="H22" s="29">
        <v>6</v>
      </c>
      <c r="I22" s="38">
        <f t="shared" si="0"/>
        <v>600</v>
      </c>
    </row>
    <row r="23" spans="1:9" ht="23.4" customHeight="1" x14ac:dyDescent="0.3">
      <c r="A23" s="122"/>
      <c r="B23" s="32">
        <v>3</v>
      </c>
      <c r="C23" s="18" t="s">
        <v>25</v>
      </c>
      <c r="D23" s="78" t="s">
        <v>54</v>
      </c>
      <c r="E23" s="78"/>
      <c r="F23" s="78"/>
      <c r="G23" s="13"/>
      <c r="H23" s="29">
        <v>3</v>
      </c>
      <c r="I23" s="38">
        <f t="shared" si="0"/>
        <v>9</v>
      </c>
    </row>
    <row r="24" spans="1:9" x14ac:dyDescent="0.3">
      <c r="A24" s="122"/>
      <c r="B24" s="32">
        <v>10</v>
      </c>
      <c r="C24" s="18" t="s">
        <v>25</v>
      </c>
      <c r="D24" s="78" t="s">
        <v>55</v>
      </c>
      <c r="E24" s="78"/>
      <c r="F24" s="78"/>
      <c r="G24" s="13"/>
      <c r="H24" s="29">
        <v>1.5</v>
      </c>
      <c r="I24" s="38">
        <f t="shared" si="0"/>
        <v>15</v>
      </c>
    </row>
    <row r="25" spans="1:9" ht="21" customHeight="1" x14ac:dyDescent="0.3">
      <c r="A25" s="122"/>
      <c r="B25" s="32">
        <v>10</v>
      </c>
      <c r="C25" s="18" t="s">
        <v>25</v>
      </c>
      <c r="D25" s="78" t="s">
        <v>56</v>
      </c>
      <c r="E25" s="78"/>
      <c r="F25" s="78"/>
      <c r="G25" s="13"/>
      <c r="H25" s="29">
        <v>6</v>
      </c>
      <c r="I25" s="38">
        <f t="shared" si="0"/>
        <v>60</v>
      </c>
    </row>
    <row r="26" spans="1:9" ht="21.6" customHeight="1" x14ac:dyDescent="0.3">
      <c r="A26" s="122"/>
      <c r="B26" s="32">
        <v>12</v>
      </c>
      <c r="C26" s="18" t="s">
        <v>25</v>
      </c>
      <c r="D26" s="78" t="s">
        <v>57</v>
      </c>
      <c r="E26" s="78"/>
      <c r="F26" s="78"/>
      <c r="G26" s="13"/>
      <c r="H26" s="29">
        <v>3</v>
      </c>
      <c r="I26" s="38">
        <f t="shared" si="0"/>
        <v>36</v>
      </c>
    </row>
    <row r="27" spans="1:9" ht="20.399999999999999" customHeight="1" x14ac:dyDescent="0.3">
      <c r="A27" s="122"/>
      <c r="B27" s="32">
        <v>50</v>
      </c>
      <c r="C27" s="18" t="s">
        <v>37</v>
      </c>
      <c r="D27" s="78" t="s">
        <v>58</v>
      </c>
      <c r="E27" s="78"/>
      <c r="F27" s="78"/>
      <c r="G27" s="13"/>
      <c r="H27" s="29">
        <v>1.5</v>
      </c>
      <c r="I27" s="38">
        <f t="shared" si="0"/>
        <v>75</v>
      </c>
    </row>
    <row r="28" spans="1:9" ht="17.399999999999999" customHeight="1" x14ac:dyDescent="0.3">
      <c r="A28" s="122"/>
      <c r="B28" s="32">
        <v>25</v>
      </c>
      <c r="C28" s="18" t="s">
        <v>59</v>
      </c>
      <c r="D28" s="78" t="s">
        <v>60</v>
      </c>
      <c r="E28" s="78"/>
      <c r="F28" s="78"/>
      <c r="G28" s="13"/>
      <c r="H28" s="29">
        <v>25</v>
      </c>
      <c r="I28" s="38">
        <f t="shared" si="0"/>
        <v>625</v>
      </c>
    </row>
    <row r="29" spans="1:9" ht="19.2" customHeight="1" x14ac:dyDescent="0.3">
      <c r="A29" s="122"/>
      <c r="B29" s="32">
        <v>1</v>
      </c>
      <c r="C29" s="18" t="s">
        <v>59</v>
      </c>
      <c r="D29" s="78" t="s">
        <v>61</v>
      </c>
      <c r="E29" s="78"/>
      <c r="F29" s="78"/>
      <c r="G29" s="13"/>
      <c r="H29" s="29">
        <v>36</v>
      </c>
      <c r="I29" s="38">
        <f t="shared" si="0"/>
        <v>36</v>
      </c>
    </row>
    <row r="30" spans="1:9" ht="27.6" customHeight="1" x14ac:dyDescent="0.3">
      <c r="A30" s="122"/>
      <c r="B30" s="32">
        <v>30</v>
      </c>
      <c r="C30" s="18" t="s">
        <v>25</v>
      </c>
      <c r="D30" s="78" t="s">
        <v>62</v>
      </c>
      <c r="E30" s="78"/>
      <c r="F30" s="78"/>
      <c r="G30" s="13"/>
      <c r="H30" s="29">
        <v>9</v>
      </c>
      <c r="I30" s="38">
        <f t="shared" si="0"/>
        <v>270</v>
      </c>
    </row>
    <row r="31" spans="1:9" ht="25.8" customHeight="1" x14ac:dyDescent="0.3">
      <c r="A31" s="122"/>
      <c r="B31" s="32">
        <v>4</v>
      </c>
      <c r="C31" s="18" t="s">
        <v>48</v>
      </c>
      <c r="D31" s="78" t="s">
        <v>63</v>
      </c>
      <c r="E31" s="78"/>
      <c r="F31" s="78"/>
      <c r="G31" s="13"/>
      <c r="H31" s="29">
        <v>15</v>
      </c>
      <c r="I31" s="38">
        <f t="shared" si="0"/>
        <v>60</v>
      </c>
    </row>
    <row r="32" spans="1:9" x14ac:dyDescent="0.3">
      <c r="A32" s="122"/>
      <c r="B32" s="32">
        <v>10</v>
      </c>
      <c r="C32" s="18" t="s">
        <v>25</v>
      </c>
      <c r="D32" s="78" t="s">
        <v>64</v>
      </c>
      <c r="E32" s="78"/>
      <c r="F32" s="78"/>
      <c r="G32" s="13"/>
      <c r="H32" s="29">
        <v>9</v>
      </c>
      <c r="I32" s="38">
        <f t="shared" si="0"/>
        <v>90</v>
      </c>
    </row>
    <row r="33" spans="1:10" ht="20.399999999999999" customHeight="1" x14ac:dyDescent="0.3">
      <c r="A33" s="2"/>
      <c r="B33" s="33"/>
      <c r="C33" s="1"/>
      <c r="D33" s="16"/>
      <c r="E33" s="16"/>
      <c r="F33" s="16"/>
      <c r="G33" s="17" t="s">
        <v>22</v>
      </c>
      <c r="H33" s="36"/>
      <c r="I33" s="39">
        <f>SUM(I3:I32)</f>
        <v>9679</v>
      </c>
    </row>
    <row r="41" spans="1:10" x14ac:dyDescent="0.3">
      <c r="J41">
        <v>9679</v>
      </c>
    </row>
  </sheetData>
  <mergeCells count="33">
    <mergeCell ref="D15:F15"/>
    <mergeCell ref="A1:I1"/>
    <mergeCell ref="D2:F2"/>
    <mergeCell ref="A3:A32"/>
    <mergeCell ref="D3:F3"/>
    <mergeCell ref="D4:F4"/>
    <mergeCell ref="D5:F5"/>
    <mergeCell ref="D6:F6"/>
    <mergeCell ref="D7:F7"/>
    <mergeCell ref="D8:F8"/>
    <mergeCell ref="D9:F9"/>
    <mergeCell ref="D10:F10"/>
    <mergeCell ref="D11:F11"/>
    <mergeCell ref="D12:F12"/>
    <mergeCell ref="D13:F13"/>
    <mergeCell ref="D14:F14"/>
    <mergeCell ref="D27:F27"/>
    <mergeCell ref="D16:F16"/>
    <mergeCell ref="D17:F17"/>
    <mergeCell ref="D18:F18"/>
    <mergeCell ref="D19:F19"/>
    <mergeCell ref="D20:F20"/>
    <mergeCell ref="D21:F21"/>
    <mergeCell ref="D22:F22"/>
    <mergeCell ref="D23:F23"/>
    <mergeCell ref="D24:F24"/>
    <mergeCell ref="D25:F25"/>
    <mergeCell ref="D26:F26"/>
    <mergeCell ref="D28:F28"/>
    <mergeCell ref="D29:F29"/>
    <mergeCell ref="D30:F30"/>
    <mergeCell ref="D31:F31"/>
    <mergeCell ref="D32:F32"/>
  </mergeCells>
  <pageMargins left="0" right="0"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Hoja1 (2)</vt:lpstr>
      <vt:lpstr>Hoja1</vt:lpstr>
      <vt:lpstr>Hoja2</vt:lpstr>
      <vt:lpstr>Hoja3</vt:lpstr>
      <vt:lpstr>Hoja4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Propietario</cp:lastModifiedBy>
  <cp:lastPrinted>2024-05-27T15:31:55Z</cp:lastPrinted>
  <dcterms:created xsi:type="dcterms:W3CDTF">2022-09-26T16:09:40Z</dcterms:created>
  <dcterms:modified xsi:type="dcterms:W3CDTF">2024-08-23T14:20:53Z</dcterms:modified>
</cp:coreProperties>
</file>